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63AD9DE9-17B8-44AC-8EF4-FDE93941FA4A}" xr6:coauthVersionLast="47" xr6:coauthVersionMax="47" xr10:uidLastSave="{00000000-0000-0000-0000-000000000000}"/>
  <bookViews>
    <workbookView xWindow="-110" yWindow="-110" windowWidth="19420" windowHeight="11020" activeTab="1" xr2:uid="{00000000-000D-0000-FFFF-FFFF00000000}"/>
  </bookViews>
  <sheets>
    <sheet name="RFQ góc rửa tay và truyền thông" sheetId="11" r:id="rId1"/>
    <sheet name="KL MỜI THẦU chi tiết" sheetId="12" r:id="rId2"/>
    <sheet name="Vật liệu" sheetId="13" r:id="rId3"/>
    <sheet name="Terms &amp; Conditions" sheetId="10" r:id="rId4"/>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'RFQ góc rửa tay và truyền thông'!$B$1:$N$44</definedName>
    <definedName name="_xlnm.Print_Area" localSheetId="3">'Terms &amp; Conditions'!$B$1:$D$11</definedName>
    <definedName name="wrn.chi._.tiÆt." hidden="1">{#N/A,#N/A,FALSE,"Chi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11" l="1"/>
  <c r="N35" i="11"/>
  <c r="C32" i="11"/>
  <c r="C31" i="11"/>
  <c r="C30" i="11"/>
  <c r="C29" i="11"/>
</calcChain>
</file>

<file path=xl/sharedStrings.xml><?xml version="1.0" encoding="utf-8"?>
<sst xmlns="http://schemas.openxmlformats.org/spreadsheetml/2006/main" count="337" uniqueCount="155">
  <si>
    <t>SAVE THE CHILDREN</t>
  </si>
  <si>
    <t>REQUEST FOR QUOTATION</t>
  </si>
  <si>
    <t>Version No. 1.0 / 110621</t>
  </si>
  <si>
    <t>PR Number</t>
  </si>
  <si>
    <t>Date RFQ Issued</t>
  </si>
  <si>
    <r>
      <t xml:space="preserve">PART 1 - INFORMATION FOR SUPPLIER : SUBMISSION DETAILS
</t>
    </r>
    <r>
      <rPr>
        <b/>
        <i/>
        <sz val="10"/>
        <rFont val="Arial"/>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</si>
  <si>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</si>
  <si>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</si>
  <si>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</si>
  <si>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</si>
  <si>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</si>
  <si>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</si>
  <si>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Theo yêu cầu trong hồ sơ mời chào giá</t>
  </si>
  <si>
    <t>Date Goods / Services Required
Ngày yêu cầu giao hàng</t>
  </si>
  <si>
    <t>Submission Location
(Email address / Address)
Địa chỉ/Địa chỉ email</t>
  </si>
  <si>
    <t>vietnam.quotation@savethechildren.org</t>
  </si>
  <si>
    <t>Delivery Address for Goods / Services
Địa chỉ giao hàng</t>
  </si>
  <si>
    <t>Requirement Incoterms
Yêu cầu về Incoterms</t>
  </si>
  <si>
    <t>Notes</t>
  </si>
  <si>
    <r>
      <t xml:space="preserve">PART 2 - BID SUBMISSION/ PHẦN 2 - NỘP BÁO GIÁ
</t>
    </r>
    <r>
      <rPr>
        <b/>
        <i/>
        <sz val="10"/>
        <rFont val="Arial"/>
      </rPr>
      <t>(Supplier to Complete)/ (Nhà cung cấp điền)</t>
    </r>
  </si>
  <si>
    <t>Cần điền đầy đủ thông tin trên các vị trí bôi vàng này</t>
  </si>
  <si>
    <t>SUPPLIER INFORMATION/Thông tin nhà cung cấp</t>
  </si>
  <si>
    <t>SUPPLIER DECLARATIONS / TUYÊN BỐ CỦA NHÀ CUNG CẤP</t>
  </si>
  <si>
    <t>Supplier Name/ Tên Nhà cung cấp</t>
  </si>
  <si>
    <t>The supplier agrees and acknowledges that…/Nhà cung cấp đồng ý và ghi nhận rằng…</t>
  </si>
  <si>
    <t>Supplier Acceptance/ Chấp thuận của Nhà cung cấp</t>
  </si>
  <si>
    <t>Comments/ Ý kiến</t>
  </si>
  <si>
    <t>Contact Name/ Tên người liên hệ</t>
  </si>
  <si>
    <r>
      <t>for any future orders placed, the Terms &amp; Conditions shared as part of this RFQ will apply. If no Terms &amp; Conditions were shared, the attached Terms and Conditions will apply/ t</t>
    </r>
    <r>
      <rPr>
        <i/>
        <sz val="10"/>
        <rFont val="Arial"/>
      </rPr>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r>
  </si>
  <si>
    <t>E-mail</t>
  </si>
  <si>
    <r>
      <t xml:space="preserve">To adhere to all the below mandatory Save the Children policies.
</t>
    </r>
    <r>
      <rPr>
        <i/>
        <u/>
        <sz val="10"/>
        <color theme="10"/>
        <rFont val="Arial"/>
      </rPr>
      <t>Tuân thủ các chính sách bắt buộc về phát triển của tổ chức Save The Children ( xem trong link đinh kèm này )</t>
    </r>
  </si>
  <si>
    <t>Phone / Mobile</t>
  </si>
  <si>
    <r>
      <t xml:space="preserve">that all pricing included in the quote will be valid for a minimum of 60 days/ </t>
    </r>
    <r>
      <rPr>
        <i/>
        <sz val="10"/>
        <rFont val="Arial"/>
      </rPr>
      <t>Báo giá có hiệu lực ít nhất 60 ngày</t>
    </r>
  </si>
  <si>
    <t>Address/ Địa chỉ</t>
  </si>
  <si>
    <r>
      <t xml:space="preserve">this Request for Quotation does not constitute an order./ </t>
    </r>
    <r>
      <rPr>
        <i/>
        <sz val="10"/>
        <rFont val="Arial"/>
      </rPr>
      <t>Yêu cầu báo giá này không phải là đơn đặt hàng</t>
    </r>
  </si>
  <si>
    <r>
      <t>The bidder confirms they are not a prohibited party under applicable sanctions laws or anti-terrorism laws or provide goods under sanction by the United States of America or the European Union and accepts that SCI will undertake independent checks to validate this/</t>
    </r>
    <r>
      <rPr>
        <i/>
        <sz val="10"/>
        <rFont val="Arial"/>
      </rPr>
      <t>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r>
  </si>
  <si>
    <r>
      <t xml:space="preserve">SAVE THE CHILDREN REQUIREMENTS/ YÊU CẦU CỦA SCI
</t>
    </r>
    <r>
      <rPr>
        <b/>
        <i/>
        <sz val="10"/>
        <rFont val="Arial"/>
      </rPr>
      <t>(SCI &amp; Supplier to Complete)/ SCI &amp; Nhà cung cấp điền</t>
    </r>
  </si>
  <si>
    <t>Line item no./ STT</t>
  </si>
  <si>
    <t>Hàng hóa/specs yêu cầu</t>
  </si>
  <si>
    <t>Unit/ Đơn vị tính</t>
  </si>
  <si>
    <t xml:space="preserve">Quantity required
Số lượng </t>
  </si>
  <si>
    <t>Specs đề xuất</t>
  </si>
  <si>
    <t>Currency 
Đơn vị tiền tệ</t>
  </si>
  <si>
    <t>Lead Time for Delivery
Ngày giao hàng</t>
  </si>
  <si>
    <t>Unit Price
Đơn giá</t>
  </si>
  <si>
    <t>Total Price
Thành tiền</t>
  </si>
  <si>
    <t>I</t>
  </si>
  <si>
    <t>m3</t>
  </si>
  <si>
    <t>m2</t>
  </si>
  <si>
    <t>cái</t>
  </si>
  <si>
    <t>Note: Đơn giá cần bao gồm toàn bộ chi phí giao hàng, bốc dỡ, bàn giao hàng hóa và các chi phí liên quan khác để hoàn thành công việc</t>
  </si>
  <si>
    <t>Add more lines to the RFQ if required</t>
  </si>
  <si>
    <t xml:space="preserve">Subtotal/ Tổng giá </t>
  </si>
  <si>
    <t>VAT</t>
  </si>
  <si>
    <t>Total/Tổng cộng</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</si>
  <si>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</si>
  <si>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</si>
  <si>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</si>
  <si>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</si>
  <si>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</si>
  <si>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</si>
  <si>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</si>
  <si>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</si>
  <si>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PR446396</t>
  </si>
  <si>
    <t>Đào móng băng, rộng &lt;=3 m, sâu &lt;=1 m, đất cấp IV</t>
  </si>
  <si>
    <t>Bê tông sản xuất bằng máy trộn - đổ bằng thủ công, bê tông lót móng, đá 1x2, chiều rộng &lt; 250 cm, mác 100</t>
  </si>
  <si>
    <t>Ván khuôn cho bê tông đổ tại chỗ, ván khuôn gỗ, ván khuôn móng dài, bệ máy</t>
  </si>
  <si>
    <t>Bê tông sản xuất bằng máy trộn - đổ bằng thủ công, bê tông xà dầm, giằng nhà, đá 1x2, mác 200</t>
  </si>
  <si>
    <t>Ván khuôn cho bê tông đổ tại chỗ, ván khuôn gỗ, ván khuôn xà dầm, giằng</t>
  </si>
  <si>
    <t>Sản xuất xà gồ thép</t>
  </si>
  <si>
    <t>Lắp dựng xà gồ thép</t>
  </si>
  <si>
    <t>Sơn sắt thép bằng sơn Nippon Paint, 1 nước lót, 2 nước phủ (Theo ĐM235/2017/QĐ-BXD)</t>
  </si>
  <si>
    <t>Sản xuất hệ khung dàn</t>
  </si>
  <si>
    <t>Lắp dựng, tháo dỡ kết cấu thép hệ khung dàn, sàn đạo trên cạn</t>
  </si>
  <si>
    <t>Mặt bàn bằng đá tự nhiên</t>
  </si>
  <si>
    <t>Chậu rửa lavabo</t>
  </si>
  <si>
    <t>Vòi rửa lavabo</t>
  </si>
  <si>
    <t>ống nhựa PPR D32</t>
  </si>
  <si>
    <t>Van khóa D32</t>
  </si>
  <si>
    <t>Côn thu PPR D32</t>
  </si>
  <si>
    <t>Cút PPR D32</t>
  </si>
  <si>
    <t>Zắc co PPR D25</t>
  </si>
  <si>
    <t>Măng sông PPR D25</t>
  </si>
  <si>
    <t>Tê PPR D32</t>
  </si>
  <si>
    <t>Đào kênh mương, rãnh thoát nước, rộng &lt;=3 m, sâu &lt;=1 m, đất cấp III</t>
  </si>
  <si>
    <t>100m2</t>
  </si>
  <si>
    <t>tấn</t>
  </si>
  <si>
    <t>md</t>
  </si>
  <si>
    <t>bộ</t>
  </si>
  <si>
    <t>100m</t>
  </si>
  <si>
    <t>BẢNG KHỐI LƯỢNG MỜI THẦU</t>
  </si>
  <si>
    <t>CÔNG TRÌNH: XÂY DỰNG GÓC TRUYỀN THÔNG VÀ HỆ THỐNG RỬA TAY 04 TRƯỜNG THCS; HUYỆN LỆ THỦY, TỈNH QUẢNG BÌNH</t>
  </si>
  <si>
    <t>STT</t>
  </si>
  <si>
    <t>TÊN CÔNG TÁC</t>
  </si>
  <si>
    <t>ĐƠN VỊ</t>
  </si>
  <si>
    <t>KHỐI LƯỢNG</t>
  </si>
  <si>
    <t>ĐƠN GIÁ (ĐÃ BAO GỒM THUẾ VAT)</t>
  </si>
  <si>
    <t>THÀNH TIỀN (ĐÃ BAO GỒM THUẾ VAT)</t>
  </si>
  <si>
    <t>XÂY DỰNG GÓC TRUYỀN THÔNG VÀ HỆ THỐNG RỬA TAY - TRƯỜNG THCS HỒNG THỦY</t>
  </si>
  <si>
    <t>ống nhựa U.PVC D60</t>
  </si>
  <si>
    <t>Y (Tê) PVC D60</t>
  </si>
  <si>
    <t>Lợp mái nhựa đặc dày 6 mm</t>
  </si>
  <si>
    <t>Bọc tấm Aluminium dày 2 mm</t>
  </si>
  <si>
    <t>Gia công và lắp dựng biển truyền thông</t>
  </si>
  <si>
    <t>Lát nền, sàn bằng gạch 500x500mm, vữa XM cát mịn mác 75</t>
  </si>
  <si>
    <t>Lắp dựng Bulong M20</t>
  </si>
  <si>
    <t xml:space="preserve">Lắp đặt bản mã dày 8mm </t>
  </si>
  <si>
    <t>Lắp đặt ghế ngồi INOX ngoài trời, mặt nhựa Composite, dài 1,8m</t>
  </si>
  <si>
    <t>TỔNG I</t>
  </si>
  <si>
    <t>II</t>
  </si>
  <si>
    <t>XÂY DỰNG GÓC TRUYỀN THÔNG TRƯỜNG THCS HƯNG THỦY</t>
  </si>
  <si>
    <t>Lắp đặt máng thu nước 300x300</t>
  </si>
  <si>
    <t>TỔNG II</t>
  </si>
  <si>
    <t>III</t>
  </si>
  <si>
    <t>XÂY DỰNG GÓC TRUYỀN THÔNG VÀ HỆ THỐNG RỬA TAY - TRƯỜNG THCS LỘC THỦY</t>
  </si>
  <si>
    <t>Lắp đặt gương treo</t>
  </si>
  <si>
    <t>TỔNG III</t>
  </si>
  <si>
    <t>IV</t>
  </si>
  <si>
    <t>XÂY DỰNG GÓC TRUYỀN THÔNG VÀ HỆ THỐNG RỬA TAY - TRƯỜNG THCS PHONGC THỦY</t>
  </si>
  <si>
    <t>TỔNG IV</t>
  </si>
  <si>
    <t>THM</t>
  </si>
  <si>
    <t>I+II+III+IV</t>
  </si>
  <si>
    <t>gói</t>
  </si>
  <si>
    <t xml:space="preserve">Mẫu số </t>
  </si>
  <si>
    <t>DANH MỤC CÁC VẬT LIỆU ĐỀ XUẤT CHO XÂY DỰNG CÔNG TRÌNH</t>
  </si>
  <si>
    <t>TT</t>
  </si>
  <si>
    <t xml:space="preserve">Tên vật liệu </t>
  </si>
  <si>
    <r>
      <t>Thương hiệu;</t>
    </r>
    <r>
      <rPr>
        <sz val="13"/>
        <color rgb="FF000000"/>
        <rFont val="Times New Roman"/>
        <family val="1"/>
      </rPr>
      <t xml:space="preserve"> </t>
    </r>
    <r>
      <rPr>
        <b/>
        <sz val="13"/>
        <color rgb="FF000000"/>
        <rFont val="Times New Roman"/>
        <family val="1"/>
      </rPr>
      <t>nước sản xuất</t>
    </r>
  </si>
  <si>
    <t xml:space="preserve">Mã hiệu vật liệu </t>
  </si>
  <si>
    <t>(Nếu có)</t>
  </si>
  <si>
    <t>Ghi chú</t>
  </si>
  <si>
    <t>(Đặc tính kỹ thuật cơ bản của vật liệu ….)</t>
  </si>
  <si>
    <t>Xi măng PCB30</t>
  </si>
  <si>
    <t>Đá xay các loại</t>
  </si>
  <si>
    <t>Cát vàng</t>
  </si>
  <si>
    <t>Chậu rửa tay Lavabo</t>
  </si>
  <si>
    <t>Vòi rửa Lavabo</t>
  </si>
  <si>
    <t>Ống thép mạ kẽm D 40 dày 1,4 ly; D60 dày 1,8 ly</t>
  </si>
  <si>
    <t>Tấm nhựa đặc lợp mái dày 6mm</t>
  </si>
  <si>
    <t>Thép hộp 40x80 dày 1,8 ly</t>
  </si>
  <si>
    <t xml:space="preserve"> </t>
  </si>
  <si>
    <t>Thép hộp 30x60 dày 1,4 ly</t>
  </si>
  <si>
    <t xml:space="preserve">Gạch lát nền 50x50 cm </t>
  </si>
  <si>
    <t>Điều khoản thanh toán</t>
  </si>
  <si>
    <t>Các yêu cầu về chủng loại, chất lượng vật tư, thiết bị</t>
  </si>
  <si>
    <r>
      <t>-</t>
    </r>
    <r>
      <rPr>
        <sz val="7"/>
        <rFont val="Times New Roman"/>
        <family val="1"/>
      </rPr>
      <t xml:space="preserve">       </t>
    </r>
    <r>
      <rPr>
        <sz val="12"/>
        <rFont val="Times New Roman"/>
        <family val="1"/>
      </rPr>
      <t>Căn cứ vào các yêu cầu nêu trong bảng, nhà thầu sẽ chào các vật tư, vật liệu, thiết bị sẽ được sử dụng theo mẫu.</t>
    </r>
  </si>
  <si>
    <r>
      <t>-</t>
    </r>
    <r>
      <rPr>
        <sz val="7"/>
        <rFont val="Times New Roman"/>
        <family val="1"/>
      </rPr>
      <t xml:space="preserve">       </t>
    </r>
    <r>
      <rPr>
        <sz val="12"/>
        <rFont val="Times New Roman"/>
        <family val="1"/>
      </rPr>
      <t>Trong quá trình lập Hồ sơ đề xuất, nếu nhà thầu phát hiện thấy có sự sai lệch về chất lượng vật liệu, vật tư, thiết bị giữa hồ sơ thiết kế với Hồ sơ yêu cầu theo hướng làm giảm chất lượng công trình thì nhà thầu cần báo ngay cho Chủ đầu tư biết để hiệu chỉnh hoặc lập thành bảng riêng để làm cơ sở cho bước thương thảo hợp đồng</t>
    </r>
  </si>
  <si>
    <t>·       Không Tạm ứng.</t>
  </si>
  <si>
    <t>·       Thanh toán toàn bộ hợp đồng: 30 ngày kế từ ngày trình đủ hồ sơ thanh toán. Sau khi bàn giao đưa vào sử dụng nhà thầu cần phải hoàn thành hồ sơ hoàn công để gửi về cho SC tối thiểu 03 bộ trong đó 01 bộ bàn giao lại cho đơn vị hưởng lợi, 01 bộ bàn giao cho ban quản lý tỉnh, 01 bộ cho SC. đây là tài liệu để làm căn cứ cho SC thanh toán.</t>
  </si>
  <si>
    <r>
      <t xml:space="preserve">-          </t>
    </r>
    <r>
      <rPr>
        <b/>
        <i/>
        <sz val="10"/>
        <rFont val="Arial"/>
        <family val="2"/>
      </rPr>
      <t>Thanh toán 1 lần:</t>
    </r>
  </si>
  <si>
    <r>
      <t xml:space="preserve">-          </t>
    </r>
    <r>
      <rPr>
        <b/>
        <sz val="10"/>
        <rFont val="Arial"/>
        <family val="2"/>
      </rPr>
      <t>Bảo lãnh bảo hành</t>
    </r>
    <r>
      <rPr>
        <sz val="10"/>
        <rFont val="Arial"/>
        <family val="2"/>
      </rPr>
      <t>: 5% trị giá gói thầu và có thời hạn 12 tháng kể từ ngày nghiệm thu bàn giao.</t>
    </r>
  </si>
  <si>
    <t>ĐỒNG Ý</t>
  </si>
  <si>
    <t>KHÔNG ĐỒNG Ý</t>
  </si>
  <si>
    <t>15h00 25th July 2025</t>
  </si>
  <si>
    <t>Theo biểu mẫu đính kèm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</si>
</sst>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00_-;\-&quot;£&quot;* #,##0.00_-;_-&quot;£&quot;* &quot;-&quot;??_-;_-@_-"/>
    <numFmt numFmtId="165" formatCode="[$-14809]dd/mm/yyyy;@"/>
    <numFmt numFmtId="166" formatCode="_-[$$-409]* #,##0.00_ ;_-[$$-409]* \-#,##0.00\ ;_-[$$-409]* &quot;-&quot;??_ ;_-@_ "/>
    <numFmt numFmtId="167" formatCode="_-* #,##0.00_-;\-* #,##0.00_-;_-* &quot;-&quot;??_-;_-@_-"/>
    <numFmt numFmtId="168" formatCode="[$VND]\ #,##0.00_);\([$VND]\ #,##0.00\)"/>
    <numFmt numFmtId="169" formatCode="#,##0.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12"/>
      <name val="Arial"/>
      <family val="2"/>
    </font>
    <font>
      <sz val="10"/>
      <name val="Arial"/>
      <family val="2"/>
    </font>
    <font>
      <sz val="12"/>
      <name val="Arial"/>
      <family val="2"/>
    </font>
    <font>
      <sz val="10"/>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sz val="14"/>
      <name val="Times New Roman"/>
      <family val="1"/>
    </font>
    <font>
      <b/>
      <sz val="10"/>
      <name val="Arial"/>
    </font>
    <font>
      <u/>
      <sz val="10"/>
      <color theme="10"/>
      <name val="Arial"/>
    </font>
    <font>
      <b/>
      <i/>
      <u/>
      <sz val="10"/>
      <color rgb="FFFF0000"/>
      <name val="Arial"/>
    </font>
    <font>
      <b/>
      <i/>
      <sz val="10"/>
      <color rgb="FFFF0000"/>
      <name val="Arial"/>
    </font>
    <font>
      <b/>
      <sz val="10"/>
      <color theme="0"/>
      <name val="Arial"/>
    </font>
    <font>
      <b/>
      <sz val="10"/>
      <color theme="1"/>
      <name val="Arial"/>
    </font>
    <font>
      <i/>
      <sz val="10"/>
      <name val="Arial"/>
    </font>
    <font>
      <i/>
      <u/>
      <sz val="10"/>
      <color theme="10"/>
      <name val="Arial"/>
    </font>
    <font>
      <b/>
      <sz val="10"/>
      <color indexed="10"/>
      <name val="Arial"/>
    </font>
    <font>
      <b/>
      <sz val="10"/>
      <color indexed="9"/>
      <name val="Arial"/>
    </font>
    <font>
      <b/>
      <i/>
      <sz val="10"/>
      <name val="Arial"/>
    </font>
    <font>
      <b/>
      <sz val="10"/>
      <color rgb="FFFF0000"/>
      <name val="Arial"/>
    </font>
    <font>
      <sz val="10"/>
      <color rgb="FFFF0000"/>
      <name val="Arial"/>
    </font>
    <font>
      <sz val="11"/>
      <color theme="1"/>
      <name val="Times New Roman"/>
    </font>
    <font>
      <b/>
      <sz val="16"/>
      <color rgb="FF000000"/>
      <name val="Times New Roman"/>
    </font>
    <font>
      <sz val="11"/>
      <color rgb="FF000000"/>
      <name val="Times New Roman"/>
    </font>
    <font>
      <b/>
      <sz val="14"/>
      <color rgb="FF000000"/>
      <name val="Times New Roman"/>
    </font>
    <font>
      <b/>
      <sz val="10"/>
      <color rgb="FF000000"/>
      <name val="Times New Roman"/>
    </font>
    <font>
      <b/>
      <sz val="10"/>
      <color rgb="FF000000"/>
      <name val="Times New Roman"/>
      <family val="1"/>
    </font>
    <font>
      <b/>
      <sz val="10"/>
      <color rgb="FF0000FF"/>
      <name val="Times New Roman"/>
    </font>
    <font>
      <b/>
      <sz val="10"/>
      <color rgb="FF0000FF"/>
      <name val="Times New Roman"/>
      <family val="1"/>
    </font>
    <font>
      <sz val="11"/>
      <name val="Times New Roman"/>
      <family val="1"/>
    </font>
    <font>
      <b/>
      <sz val="11"/>
      <color rgb="FF000000"/>
      <name val="Times New Roman"/>
      <family val="1"/>
    </font>
    <font>
      <b/>
      <sz val="11"/>
      <name val="Times New Roman"/>
      <family val="1"/>
    </font>
    <font>
      <b/>
      <sz val="10"/>
      <name val="Arial"/>
      <family val="2"/>
    </font>
    <font>
      <b/>
      <sz val="13"/>
      <name val="Times New Roman"/>
      <family val="1"/>
    </font>
    <font>
      <b/>
      <sz val="13"/>
      <color rgb="FF000000"/>
      <name val="Times New Roman"/>
      <family val="1"/>
    </font>
    <font>
      <sz val="13"/>
      <color rgb="FF000000"/>
      <name val="Times New Roman"/>
      <family val="1"/>
    </font>
    <font>
      <sz val="13"/>
      <name val="Times New Roman"/>
      <family val="1"/>
    </font>
    <font>
      <vertAlign val="superscript"/>
      <sz val="13"/>
      <name val="Times New Roman"/>
      <family val="1"/>
    </font>
    <font>
      <b/>
      <sz val="12"/>
      <name val="Times New Roman"/>
      <family val="1"/>
    </font>
    <font>
      <sz val="12"/>
      <name val="Times New Roman"/>
      <family val="1"/>
    </font>
    <font>
      <sz val="7"/>
      <name val="Times New Roman"/>
      <family val="1"/>
    </font>
    <font>
      <i/>
      <sz val="10"/>
      <color rgb="FFFF0000"/>
      <name val="Arial"/>
      <family val="2"/>
    </font>
    <font>
      <i/>
      <sz val="10"/>
      <name val="Arial"/>
      <family val="2"/>
    </font>
    <font>
      <b/>
      <sz val="10"/>
      <color theme="0"/>
      <name val="Arial"/>
      <family val="2"/>
    </font>
    <font>
      <b/>
      <i/>
      <sz val="10"/>
      <name val="Arial"/>
      <family val="2"/>
    </font>
  </fonts>
  <fills count="12">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8E8E8"/>
        <bgColor indexed="64"/>
      </patternFill>
    </fill>
    <fill>
      <patternFill patternType="solid">
        <fgColor rgb="FFFBE4D5"/>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s>
  <cellStyleXfs count="34">
    <xf numFmtId="0" fontId="0" fillId="0" borderId="0"/>
    <xf numFmtId="164" fontId="12" fillId="0" borderId="0" applyFont="0" applyFill="0" applyBorder="0" applyAlignment="0" applyProtection="0"/>
    <xf numFmtId="0" fontId="10" fillId="0" borderId="0"/>
    <xf numFmtId="0" fontId="17" fillId="0" borderId="0" applyNumberFormat="0" applyFill="0" applyBorder="0" applyAlignment="0" applyProtection="0"/>
    <xf numFmtId="0" fontId="18" fillId="0" borderId="0"/>
    <xf numFmtId="0" fontId="7" fillId="0" borderId="0"/>
    <xf numFmtId="0" fontId="19"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alignment vertical="center"/>
    </xf>
    <xf numFmtId="0" fontId="36" fillId="0" borderId="0">
      <alignment horizontal="center" vertical="center"/>
    </xf>
    <xf numFmtId="0" fontId="36" fillId="0" borderId="0">
      <alignment horizontal="left" vertical="center" wrapText="1"/>
    </xf>
    <xf numFmtId="0" fontId="36" fillId="0" borderId="0">
      <alignment horizontal="center" vertical="center" wrapText="1"/>
    </xf>
    <xf numFmtId="169" fontId="36" fillId="0" borderId="0">
      <alignment horizontal="right" vertical="center"/>
    </xf>
    <xf numFmtId="3" fontId="36" fillId="0" borderId="0">
      <alignment horizontal="right" vertical="center"/>
    </xf>
    <xf numFmtId="43" fontId="34" fillId="0" borderId="0" applyFont="0" applyFill="0" applyBorder="0" applyAlignment="0" applyProtection="0"/>
  </cellStyleXfs>
  <cellXfs count="209">
    <xf numFmtId="0" fontId="0" fillId="0" borderId="0" xfId="0"/>
    <xf numFmtId="0" fontId="13" fillId="5" borderId="0" xfId="2" applyFont="1" applyFill="1" applyAlignment="1">
      <alignment horizontal="left" vertical="center"/>
    </xf>
    <xf numFmtId="0" fontId="13" fillId="5" borderId="0" xfId="2" applyFont="1" applyFill="1"/>
    <xf numFmtId="0" fontId="8" fillId="2" borderId="0" xfId="2" applyFont="1" applyFill="1" applyAlignment="1">
      <alignment horizontal="right" vertical="center"/>
    </xf>
    <xf numFmtId="0" fontId="14" fillId="0" borderId="0" xfId="2" applyFont="1"/>
    <xf numFmtId="0" fontId="9" fillId="0" borderId="0" xfId="2" applyFont="1" applyAlignment="1">
      <alignment horizontal="left" vertical="center"/>
    </xf>
    <xf numFmtId="0" fontId="11" fillId="0" borderId="0" xfId="2" applyFont="1"/>
    <xf numFmtId="0" fontId="10" fillId="0" borderId="0" xfId="2"/>
    <xf numFmtId="0" fontId="15" fillId="0" borderId="16" xfId="2" applyFont="1" applyBorder="1" applyAlignment="1">
      <alignment horizontal="left" vertical="top" wrapText="1"/>
    </xf>
    <xf numFmtId="0" fontId="15" fillId="0" borderId="16" xfId="2" applyFont="1" applyBorder="1" applyAlignment="1">
      <alignment horizontal="left" vertical="top"/>
    </xf>
    <xf numFmtId="0" fontId="0" fillId="4" borderId="0" xfId="0" applyFill="1" applyAlignment="1">
      <alignment horizontal="center" vertical="center"/>
    </xf>
    <xf numFmtId="0" fontId="0" fillId="0" borderId="0" xfId="0" applyAlignment="1">
      <alignment horizontal="center" vertical="center"/>
    </xf>
    <xf numFmtId="14" fontId="21" fillId="4" borderId="2" xfId="0" applyNumberFormat="1" applyFont="1" applyFill="1" applyBorder="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xf>
    <xf numFmtId="0" fontId="21" fillId="4" borderId="0" xfId="0" applyFont="1" applyFill="1" applyAlignment="1">
      <alignment vertical="center"/>
    </xf>
    <xf numFmtId="0" fontId="21" fillId="4" borderId="0" xfId="0" applyFont="1" applyFill="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0" fillId="9" borderId="2" xfId="0" applyFill="1" applyBorder="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wrapText="1"/>
    </xf>
    <xf numFmtId="0" fontId="0" fillId="9" borderId="7" xfId="0" applyFill="1" applyBorder="1" applyAlignment="1">
      <alignment horizontal="center" vertical="center"/>
    </xf>
    <xf numFmtId="0" fontId="0" fillId="4" borderId="0" xfId="0" applyFill="1" applyAlignment="1">
      <alignment vertical="center"/>
    </xf>
    <xf numFmtId="0" fontId="0" fillId="0" borderId="0" xfId="0"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0" fillId="5" borderId="0" xfId="0" applyFill="1" applyAlignment="1">
      <alignment horizontal="center" vertical="center"/>
    </xf>
    <xf numFmtId="0" fontId="30" fillId="5" borderId="0" xfId="0" applyFont="1" applyFill="1" applyAlignment="1">
      <alignment vertical="center"/>
    </xf>
    <xf numFmtId="0" fontId="30" fillId="5" borderId="0" xfId="0" applyFont="1" applyFill="1" applyAlignment="1">
      <alignment horizontal="right" vertical="center"/>
    </xf>
    <xf numFmtId="0" fontId="30" fillId="4" borderId="0" xfId="0" applyFont="1" applyFill="1" applyAlignment="1">
      <alignment horizontal="left" vertical="center"/>
    </xf>
    <xf numFmtId="0" fontId="30" fillId="4" borderId="0" xfId="0" applyFont="1" applyFill="1" applyAlignment="1">
      <alignment horizontal="right" vertical="center"/>
    </xf>
    <xf numFmtId="0" fontId="0" fillId="4" borderId="0" xfId="0" applyFill="1" applyAlignment="1">
      <alignment horizontal="right" vertical="top"/>
    </xf>
    <xf numFmtId="0" fontId="21" fillId="0" borderId="0" xfId="0" applyFont="1" applyAlignment="1">
      <alignment vertical="center"/>
    </xf>
    <xf numFmtId="0" fontId="21" fillId="0" borderId="0" xfId="0" applyFont="1" applyAlignment="1">
      <alignment vertical="center" wrapText="1"/>
    </xf>
    <xf numFmtId="0" fontId="21" fillId="4" borderId="0" xfId="0" applyFont="1" applyFill="1" applyAlignment="1">
      <alignment horizontal="center" vertical="center" wrapText="1"/>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wrapText="1"/>
    </xf>
    <xf numFmtId="1" fontId="0" fillId="0" borderId="32" xfId="0" applyNumberFormat="1" applyBorder="1" applyAlignment="1">
      <alignment horizontal="center" vertical="center"/>
    </xf>
    <xf numFmtId="0" fontId="0" fillId="0" borderId="2" xfId="0" applyBorder="1" applyAlignment="1">
      <alignment vertical="center" wrapText="1"/>
    </xf>
    <xf numFmtId="165" fontId="33" fillId="0" borderId="2" xfId="0" applyNumberFormat="1" applyFont="1" applyBorder="1" applyAlignment="1">
      <alignment horizontal="center" vertical="center"/>
    </xf>
    <xf numFmtId="166" fontId="33" fillId="0" borderId="2" xfId="0" applyNumberFormat="1" applyFont="1" applyBorder="1" applyAlignment="1">
      <alignment horizontal="right" vertical="center"/>
    </xf>
    <xf numFmtId="166" fontId="33" fillId="0" borderId="33" xfId="1" applyNumberFormat="1" applyFont="1" applyFill="1" applyBorder="1" applyAlignment="1">
      <alignment horizontal="right" vertical="center"/>
    </xf>
    <xf numFmtId="0" fontId="0" fillId="0" borderId="3" xfId="0" quotePrefix="1" applyBorder="1" applyAlignment="1">
      <alignment vertical="center" wrapText="1"/>
    </xf>
    <xf numFmtId="0" fontId="0" fillId="0" borderId="16" xfId="0" quotePrefix="1" applyBorder="1" applyAlignment="1">
      <alignment vertical="center" wrapText="1"/>
    </xf>
    <xf numFmtId="0" fontId="0" fillId="0" borderId="11" xfId="0" quotePrefix="1" applyBorder="1" applyAlignment="1">
      <alignment vertical="center" wrapText="1"/>
    </xf>
    <xf numFmtId="1" fontId="21" fillId="0" borderId="32" xfId="0" applyNumberFormat="1" applyFont="1" applyBorder="1" applyAlignment="1">
      <alignment horizontal="center" vertical="center"/>
    </xf>
    <xf numFmtId="165" fontId="32" fillId="0" borderId="2" xfId="0" applyNumberFormat="1" applyFont="1" applyBorder="1" applyAlignment="1">
      <alignment horizontal="center" vertical="center"/>
    </xf>
    <xf numFmtId="166" fontId="32" fillId="0" borderId="2" xfId="0" applyNumberFormat="1" applyFont="1" applyBorder="1" applyAlignment="1">
      <alignment horizontal="right" vertical="center"/>
    </xf>
    <xf numFmtId="166" fontId="32" fillId="0" borderId="33" xfId="1" applyNumberFormat="1" applyFont="1" applyFill="1" applyBorder="1" applyAlignment="1">
      <alignment horizontal="right" vertical="center"/>
    </xf>
    <xf numFmtId="0" fontId="10" fillId="0" borderId="2" xfId="0" applyFont="1" applyBorder="1" applyAlignment="1">
      <alignment horizontal="center" vertical="center"/>
    </xf>
    <xf numFmtId="1" fontId="10" fillId="0" borderId="32" xfId="0" applyNumberFormat="1" applyFont="1" applyBorder="1" applyAlignment="1">
      <alignment horizontal="center" vertical="center"/>
    </xf>
    <xf numFmtId="0" fontId="34" fillId="0" borderId="0" xfId="27">
      <alignment vertical="center"/>
    </xf>
    <xf numFmtId="0" fontId="36" fillId="0" borderId="0" xfId="28">
      <alignment horizontal="center" vertical="center"/>
    </xf>
    <xf numFmtId="0" fontId="36" fillId="0" borderId="0" xfId="29">
      <alignment horizontal="left" vertical="center" wrapText="1"/>
    </xf>
    <xf numFmtId="0" fontId="36" fillId="0" borderId="0" xfId="30">
      <alignment horizontal="center" vertical="center" wrapText="1"/>
    </xf>
    <xf numFmtId="169" fontId="36" fillId="0" borderId="0" xfId="31">
      <alignment horizontal="right" vertical="center"/>
    </xf>
    <xf numFmtId="3" fontId="36" fillId="0" borderId="0" xfId="32">
      <alignment horizontal="right" vertical="center"/>
    </xf>
    <xf numFmtId="0" fontId="40" fillId="0" borderId="39" xfId="28" applyFont="1" applyBorder="1" applyAlignment="1">
      <alignment horizontal="center" wrapText="1"/>
    </xf>
    <xf numFmtId="0" fontId="41" fillId="0" borderId="39" xfId="29" applyFont="1" applyBorder="1" applyAlignment="1">
      <alignment horizontal="left" wrapText="1"/>
    </xf>
    <xf numFmtId="0" fontId="40" fillId="0" borderId="39" xfId="30" applyFont="1" applyBorder="1" applyAlignment="1">
      <alignment horizontal="center" wrapText="1"/>
    </xf>
    <xf numFmtId="169" fontId="40" fillId="0" borderId="39" xfId="31" applyFont="1" applyBorder="1" applyAlignment="1">
      <alignment horizontal="right" wrapText="1"/>
    </xf>
    <xf numFmtId="3" fontId="40" fillId="0" borderId="39" xfId="32" applyFont="1" applyBorder="1" applyAlignment="1">
      <alignment horizontal="right" wrapText="1"/>
    </xf>
    <xf numFmtId="0" fontId="36" fillId="0" borderId="39" xfId="28" applyBorder="1">
      <alignment horizontal="center" vertical="center"/>
    </xf>
    <xf numFmtId="0" fontId="36" fillId="0" borderId="39" xfId="29" applyBorder="1">
      <alignment horizontal="left" vertical="center" wrapText="1"/>
    </xf>
    <xf numFmtId="0" fontId="36" fillId="0" borderId="39" xfId="30" applyBorder="1">
      <alignment horizontal="center" vertical="center" wrapText="1"/>
    </xf>
    <xf numFmtId="169" fontId="36" fillId="0" borderId="39" xfId="31" applyBorder="1">
      <alignment horizontal="right" vertical="center"/>
    </xf>
    <xf numFmtId="3" fontId="36" fillId="0" borderId="39" xfId="32" applyBorder="1">
      <alignment horizontal="right" vertical="center"/>
    </xf>
    <xf numFmtId="43" fontId="36" fillId="0" borderId="39" xfId="33" applyFont="1" applyFill="1" applyBorder="1" applyAlignment="1">
      <alignment horizontal="center" vertical="center" wrapText="1"/>
    </xf>
    <xf numFmtId="0" fontId="42" fillId="0" borderId="39" xfId="29" applyFont="1" applyBorder="1">
      <alignment horizontal="left" vertical="center" wrapText="1"/>
    </xf>
    <xf numFmtId="0" fontId="42" fillId="0" borderId="39" xfId="30" applyFont="1" applyBorder="1">
      <alignment horizontal="center" vertical="center" wrapText="1"/>
    </xf>
    <xf numFmtId="169" fontId="42" fillId="0" borderId="39" xfId="31" applyFont="1" applyBorder="1">
      <alignment horizontal="right" vertical="center"/>
    </xf>
    <xf numFmtId="0" fontId="42" fillId="0" borderId="0" xfId="27" applyFont="1">
      <alignment vertical="center"/>
    </xf>
    <xf numFmtId="0" fontId="43" fillId="0" borderId="39" xfId="28" applyFont="1" applyBorder="1">
      <alignment horizontal="center" vertical="center"/>
    </xf>
    <xf numFmtId="0" fontId="44" fillId="0" borderId="39" xfId="29" applyFont="1" applyBorder="1">
      <alignment horizontal="left" vertical="center" wrapText="1"/>
    </xf>
    <xf numFmtId="0" fontId="44" fillId="0" borderId="39" xfId="30" applyFont="1" applyBorder="1">
      <alignment horizontal="center" vertical="center" wrapText="1"/>
    </xf>
    <xf numFmtId="169" fontId="44" fillId="0" borderId="39" xfId="31" applyFont="1" applyBorder="1">
      <alignment horizontal="right" vertical="center"/>
    </xf>
    <xf numFmtId="0" fontId="44" fillId="0" borderId="0" xfId="27" applyFont="1">
      <alignment vertical="center"/>
    </xf>
    <xf numFmtId="3" fontId="40" fillId="0" borderId="40" xfId="32" applyFont="1" applyBorder="1" applyAlignment="1">
      <alignment horizontal="right" wrapText="1"/>
    </xf>
    <xf numFmtId="0" fontId="46" fillId="0" borderId="0" xfId="0" applyFont="1" applyAlignment="1">
      <alignment horizontal="justify" vertical="center"/>
    </xf>
    <xf numFmtId="0" fontId="47" fillId="11" borderId="43" xfId="0" applyFont="1" applyFill="1" applyBorder="1" applyAlignment="1">
      <alignment horizontal="justify" vertical="center" wrapText="1"/>
    </xf>
    <xf numFmtId="0" fontId="47" fillId="11" borderId="44" xfId="0" applyFont="1" applyFill="1" applyBorder="1" applyAlignment="1">
      <alignment horizontal="justify" vertical="center" wrapText="1"/>
    </xf>
    <xf numFmtId="0" fontId="46" fillId="0" borderId="44" xfId="0" applyFont="1" applyBorder="1" applyAlignment="1">
      <alignment horizontal="justify" vertical="center" wrapText="1"/>
    </xf>
    <xf numFmtId="0" fontId="49" fillId="0" borderId="44" xfId="0" applyFont="1" applyBorder="1" applyAlignment="1">
      <alignment horizontal="justify" vertical="center" wrapText="1"/>
    </xf>
    <xf numFmtId="0" fontId="50" fillId="0" borderId="44" xfId="0" applyFont="1" applyBorder="1" applyAlignment="1">
      <alignment horizontal="justify" vertical="center" wrapText="1"/>
    </xf>
    <xf numFmtId="0" fontId="49" fillId="0" borderId="42" xfId="0" applyFont="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left" vertical="center"/>
    </xf>
    <xf numFmtId="0" fontId="55" fillId="4" borderId="0" xfId="0" applyFont="1" applyFill="1" applyAlignment="1">
      <alignment horizontal="left" vertical="center"/>
    </xf>
    <xf numFmtId="0" fontId="10" fillId="0" borderId="0" xfId="0" applyFont="1" applyAlignment="1">
      <alignment horizontal="center" vertical="center"/>
    </xf>
    <xf numFmtId="0" fontId="10" fillId="4" borderId="0" xfId="0" applyFont="1" applyFill="1" applyAlignment="1">
      <alignment horizontal="center" vertical="center"/>
    </xf>
    <xf numFmtId="168" fontId="10" fillId="9" borderId="9" xfId="1" applyNumberFormat="1" applyFont="1" applyFill="1" applyBorder="1" applyAlignment="1">
      <alignment horizontal="center" vertical="center"/>
    </xf>
    <xf numFmtId="168" fontId="10" fillId="9" borderId="28" xfId="1" applyNumberFormat="1" applyFont="1" applyFill="1" applyBorder="1" applyAlignment="1">
      <alignment horizontal="center" vertical="center"/>
    </xf>
    <xf numFmtId="168" fontId="45" fillId="9" borderId="20" xfId="1" applyNumberFormat="1" applyFont="1" applyFill="1" applyBorder="1" applyAlignment="1">
      <alignment horizontal="center" vertical="center"/>
    </xf>
    <xf numFmtId="0" fontId="56" fillId="0" borderId="0" xfId="0" applyFont="1" applyAlignment="1">
      <alignment horizontal="center" vertical="center"/>
    </xf>
    <xf numFmtId="166" fontId="10" fillId="4" borderId="0" xfId="1" applyNumberFormat="1" applyFont="1" applyFill="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55" fillId="4" borderId="0" xfId="0" applyFont="1" applyFill="1" applyAlignment="1">
      <alignment horizontal="center" vertical="center"/>
    </xf>
    <xf numFmtId="0" fontId="21" fillId="7" borderId="2" xfId="0" applyFont="1" applyFill="1" applyBorder="1" applyAlignment="1">
      <alignment horizontal="center" vertical="center"/>
    </xf>
    <xf numFmtId="0" fontId="21" fillId="4" borderId="2"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6" fillId="6" borderId="3"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0" fillId="0" borderId="3" xfId="0" quotePrefix="1" applyFont="1" applyBorder="1" applyAlignment="1">
      <alignment horizontal="left" vertical="center" wrapText="1"/>
    </xf>
    <xf numFmtId="0" fontId="10" fillId="0" borderId="16" xfId="0" quotePrefix="1" applyFont="1" applyBorder="1" applyAlignment="1">
      <alignment horizontal="left" vertical="center" wrapText="1"/>
    </xf>
    <xf numFmtId="0" fontId="10" fillId="0" borderId="11" xfId="0" quotePrefix="1" applyFont="1" applyBorder="1" applyAlignment="1">
      <alignment horizontal="left" vertical="center" wrapText="1"/>
    </xf>
    <xf numFmtId="0" fontId="10" fillId="0" borderId="0" xfId="0" applyFont="1" applyAlignment="1">
      <alignment horizontal="left" vertical="center" wrapText="1"/>
    </xf>
    <xf numFmtId="0" fontId="45" fillId="0" borderId="23"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17" xfId="0" applyFont="1" applyFill="1" applyBorder="1" applyAlignment="1">
      <alignment horizontal="center" vertical="center" wrapText="1"/>
    </xf>
    <xf numFmtId="0" fontId="21" fillId="6" borderId="21"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21" fillId="6"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22" fillId="0" borderId="2" xfId="3"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21" fillId="0" borderId="17"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5" xfId="0" applyFont="1" applyBorder="1" applyAlignment="1">
      <alignment horizontal="left" vertical="center" wrapText="1"/>
    </xf>
    <xf numFmtId="0" fontId="21" fillId="6" borderId="23"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1" fillId="9" borderId="2"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1"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center" vertical="center"/>
    </xf>
    <xf numFmtId="0" fontId="0" fillId="0" borderId="17" xfId="0"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25" fillId="5" borderId="8" xfId="0" applyFont="1" applyFill="1" applyBorder="1" applyAlignment="1">
      <alignment horizontal="center" vertical="center" wrapText="1"/>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14" fontId="45" fillId="0" borderId="2" xfId="0" quotePrefix="1" applyNumberFormat="1" applyFont="1" applyBorder="1" applyAlignment="1">
      <alignment horizontal="center" vertical="center"/>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1" fillId="9" borderId="7"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22" fillId="0" borderId="10" xfId="3" applyFont="1" applyBorder="1" applyAlignment="1">
      <alignment horizontal="left" vertical="center" wrapText="1"/>
    </xf>
    <xf numFmtId="0" fontId="22" fillId="0" borderId="16" xfId="3" applyFont="1" applyBorder="1" applyAlignment="1">
      <alignment horizontal="left" vertical="center"/>
    </xf>
    <xf numFmtId="0" fontId="22" fillId="0" borderId="11" xfId="3" applyFont="1" applyBorder="1" applyAlignment="1">
      <alignment horizontal="left" vertical="center"/>
    </xf>
    <xf numFmtId="0" fontId="21" fillId="4" borderId="0" xfId="0" applyFont="1" applyFill="1" applyAlignment="1">
      <alignment horizontal="left" vertical="center" wrapText="1"/>
    </xf>
    <xf numFmtId="0" fontId="21" fillId="4" borderId="0" xfId="0" applyFont="1" applyFill="1" applyAlignment="1">
      <alignment horizontal="center" vertical="center"/>
    </xf>
    <xf numFmtId="0" fontId="29" fillId="0" borderId="0" xfId="0" applyFont="1" applyAlignment="1">
      <alignment horizontal="center" vertical="center"/>
    </xf>
    <xf numFmtId="0" fontId="21" fillId="3" borderId="30" xfId="0" applyFont="1" applyFill="1" applyBorder="1" applyAlignment="1">
      <alignment horizontal="center" vertical="center" wrapText="1"/>
    </xf>
    <xf numFmtId="0" fontId="54" fillId="0" borderId="34"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0" fontId="56" fillId="5" borderId="14" xfId="0" applyFont="1" applyFill="1" applyBorder="1" applyAlignment="1">
      <alignment horizontal="left" vertical="center"/>
    </xf>
    <xf numFmtId="0" fontId="56" fillId="5" borderId="15" xfId="0" applyFont="1" applyFill="1" applyBorder="1" applyAlignment="1">
      <alignment horizontal="left" vertical="center"/>
    </xf>
    <xf numFmtId="0" fontId="56" fillId="5" borderId="10" xfId="0" applyFont="1" applyFill="1" applyBorder="1" applyAlignment="1">
      <alignment horizontal="left" vertical="center" wrapText="1"/>
    </xf>
    <xf numFmtId="0" fontId="56" fillId="5" borderId="11" xfId="0" applyFont="1" applyFill="1" applyBorder="1" applyAlignment="1">
      <alignment horizontal="left" vertical="center" wrapText="1"/>
    </xf>
    <xf numFmtId="0" fontId="56" fillId="5" borderId="12" xfId="0" applyFont="1" applyFill="1" applyBorder="1" applyAlignment="1">
      <alignment horizontal="left" vertical="center"/>
    </xf>
    <xf numFmtId="0" fontId="56" fillId="5" borderId="13" xfId="0" applyFont="1" applyFill="1" applyBorder="1" applyAlignment="1">
      <alignment horizontal="left" vertical="center"/>
    </xf>
    <xf numFmtId="0" fontId="35" fillId="0" borderId="0" xfId="27" applyFont="1" applyAlignment="1">
      <alignment horizontal="center" vertical="center" wrapText="1"/>
    </xf>
    <xf numFmtId="0" fontId="37" fillId="0" borderId="0" xfId="28" applyFont="1" applyAlignment="1">
      <alignment horizontal="center" vertical="center" wrapText="1"/>
    </xf>
    <xf numFmtId="0" fontId="38" fillId="10" borderId="37" xfId="27" applyFont="1" applyFill="1" applyBorder="1" applyAlignment="1">
      <alignment horizontal="center" vertical="center" wrapText="1"/>
    </xf>
    <xf numFmtId="0" fontId="38" fillId="10" borderId="38" xfId="27" applyFont="1" applyFill="1" applyBorder="1" applyAlignment="1">
      <alignment horizontal="center" vertical="center" wrapText="1"/>
    </xf>
    <xf numFmtId="0" fontId="39" fillId="10" borderId="37" xfId="27" applyFont="1" applyFill="1" applyBorder="1" applyAlignment="1">
      <alignment horizontal="center" vertical="center" wrapText="1"/>
    </xf>
    <xf numFmtId="0" fontId="39" fillId="10" borderId="38" xfId="27" applyFont="1" applyFill="1" applyBorder="1" applyAlignment="1">
      <alignment horizontal="center" vertical="center" wrapText="1"/>
    </xf>
    <xf numFmtId="0" fontId="47" fillId="11" borderId="41" xfId="0" applyFont="1" applyFill="1" applyBorder="1" applyAlignment="1">
      <alignment horizontal="center" vertical="center" wrapText="1"/>
    </xf>
    <xf numFmtId="0" fontId="47" fillId="11" borderId="42" xfId="0" applyFont="1" applyFill="1" applyBorder="1" applyAlignment="1">
      <alignment horizontal="center" vertical="center" wrapText="1"/>
    </xf>
    <xf numFmtId="0" fontId="47" fillId="11" borderId="41" xfId="0" applyFont="1" applyFill="1" applyBorder="1" applyAlignment="1">
      <alignment horizontal="justify" vertical="center" wrapText="1"/>
    </xf>
    <xf numFmtId="0" fontId="47" fillId="11" borderId="42" xfId="0" applyFont="1" applyFill="1" applyBorder="1" applyAlignment="1">
      <alignment horizontal="justify" vertical="center" wrapText="1"/>
    </xf>
    <xf numFmtId="0" fontId="46" fillId="0" borderId="45" xfId="0" applyFont="1" applyBorder="1" applyAlignment="1">
      <alignment horizontal="left" vertical="center"/>
    </xf>
    <xf numFmtId="0" fontId="52" fillId="0" borderId="0" xfId="0" applyFont="1" applyAlignment="1">
      <alignment horizontal="left" vertical="center"/>
    </xf>
    <xf numFmtId="0" fontId="52" fillId="0" borderId="0" xfId="0" applyFont="1" applyAlignment="1">
      <alignment horizontal="left" vertical="center" wrapText="1"/>
    </xf>
    <xf numFmtId="0" fontId="51" fillId="0" borderId="0" xfId="0" applyFont="1" applyAlignment="1">
      <alignment horizontal="left" vertical="center"/>
    </xf>
    <xf numFmtId="0" fontId="15" fillId="8" borderId="17" xfId="2" applyFont="1" applyFill="1" applyBorder="1" applyAlignment="1">
      <alignment horizontal="left" vertical="top" wrapText="1"/>
    </xf>
    <xf numFmtId="0" fontId="15" fillId="8" borderId="25" xfId="2" applyFont="1" applyFill="1" applyBorder="1" applyAlignment="1">
      <alignment horizontal="left" vertical="top" wrapText="1"/>
    </xf>
    <xf numFmtId="0" fontId="15" fillId="8" borderId="22" xfId="2" applyFont="1" applyFill="1" applyBorder="1" applyAlignment="1">
      <alignment horizontal="left" vertical="top" wrapText="1"/>
    </xf>
    <xf numFmtId="0" fontId="15" fillId="8" borderId="24" xfId="2" applyFont="1" applyFill="1" applyBorder="1" applyAlignment="1">
      <alignment horizontal="left" vertical="top" wrapText="1"/>
    </xf>
    <xf numFmtId="0" fontId="15" fillId="8" borderId="0" xfId="2" applyFont="1" applyFill="1" applyAlignment="1">
      <alignment horizontal="left" vertical="top" wrapText="1"/>
    </xf>
    <xf numFmtId="0" fontId="15" fillId="8" borderId="27" xfId="2" applyFont="1" applyFill="1" applyBorder="1" applyAlignment="1">
      <alignment horizontal="left" vertical="top" wrapText="1"/>
    </xf>
    <xf numFmtId="0" fontId="15" fillId="8" borderId="21" xfId="2" applyFont="1" applyFill="1" applyBorder="1" applyAlignment="1">
      <alignment horizontal="left" vertical="top" wrapText="1"/>
    </xf>
    <xf numFmtId="0" fontId="15" fillId="8" borderId="26" xfId="2" applyFont="1" applyFill="1" applyBorder="1" applyAlignment="1">
      <alignment horizontal="left" vertical="top" wrapText="1"/>
    </xf>
    <xf numFmtId="0" fontId="15" fillId="8" borderId="15" xfId="2" applyFont="1" applyFill="1" applyBorder="1" applyAlignment="1">
      <alignment horizontal="left" vertical="top" wrapText="1"/>
    </xf>
  </cellXfs>
  <cellStyles count="34">
    <cellStyle name="Comma 2" xfId="10" xr:uid="{00000000-0005-0000-0000-000000000000}"/>
    <cellStyle name="Comma 2 2" xfId="16" xr:uid="{B515B1CD-893F-41E2-8AC5-07B73248E67C}"/>
    <cellStyle name="Comma 3" xfId="12" xr:uid="{00000000-0005-0000-0000-000001000000}"/>
    <cellStyle name="Comma 3 2" xfId="17" xr:uid="{B60D3C8C-32AB-47C2-B996-7375654846EA}"/>
    <cellStyle name="Comma 4" xfId="14" xr:uid="{00000000-0005-0000-0000-000002000000}"/>
    <cellStyle name="Comma 4 2" xfId="18" xr:uid="{F57B1FEC-6909-4C61-A8BD-70298074C009}"/>
    <cellStyle name="Comma 5" xfId="33" xr:uid="{8148D2C3-7B1E-45EC-B52B-E8B3CABB8FC2}"/>
    <cellStyle name="Currency" xfId="1" builtinId="4"/>
    <cellStyle name="Hyperlink" xfId="3" builtinId="8"/>
    <cellStyle name="Index" xfId="28" xr:uid="{7F5EAA37-BF3D-44FF-9799-C1D901F1A2C1}"/>
    <cellStyle name="KhoiLuongNumber" xfId="31" xr:uid="{FA7A5F5F-9308-4CBF-AE70-2FEE3CD89440}"/>
    <cellStyle name="MoneyNumber" xfId="32" xr:uid="{849611D0-643E-4C28-97AA-A1D1B430B9B0}"/>
    <cellStyle name="Normal" xfId="0" builtinId="0"/>
    <cellStyle name="Normal 10" xfId="27" xr:uid="{F5D8CA84-3595-44EC-AF64-DD0ACCB5E5BC}"/>
    <cellStyle name="Normal 2" xfId="2" xr:uid="{00000000-0005-0000-0000-000006000000}"/>
    <cellStyle name="Normal 2 2" xfId="4" xr:uid="{00000000-0005-0000-0000-000007000000}"/>
    <cellStyle name="Normal 2 2 2" xfId="20" xr:uid="{664A1BF1-9DE7-4352-98AD-8812202CD382}"/>
    <cellStyle name="Normal 2 3" xfId="19" xr:uid="{0AB50086-C3A7-49D0-89A1-10A2951EB060}"/>
    <cellStyle name="Normal 3" xfId="5" xr:uid="{00000000-0005-0000-0000-000008000000}"/>
    <cellStyle name="Normal 3 2" xfId="6" xr:uid="{00000000-0005-0000-0000-000009000000}"/>
    <cellStyle name="Normal 3 3" xfId="21" xr:uid="{61036F64-C344-459A-A451-46E9B16F4FF7}"/>
    <cellStyle name="Normal 4" xfId="8" xr:uid="{00000000-0005-0000-0000-00000A000000}"/>
    <cellStyle name="Normal 4 2" xfId="22" xr:uid="{60918D0A-0767-4CB1-9A78-F3FB6DD66E11}"/>
    <cellStyle name="Normal 5" xfId="7" xr:uid="{00000000-0005-0000-0000-00000B000000}"/>
    <cellStyle name="Normal 5 2" xfId="24" xr:uid="{059871FC-4FF4-47C6-8ACB-A865C222121A}"/>
    <cellStyle name="Normal 5 3" xfId="23" xr:uid="{5FCEC735-9EF3-445B-AE42-2F982EA09044}"/>
    <cellStyle name="Normal 6" xfId="9" xr:uid="{00000000-0005-0000-0000-00000C000000}"/>
    <cellStyle name="Normal 6 2" xfId="26" xr:uid="{89F11F9D-A8AB-4CEB-A153-5DC0BEED1D49}"/>
    <cellStyle name="Normal 6 3" xfId="25" xr:uid="{F7EFC3F1-D284-4C37-BD4C-E5A85E883E00}"/>
    <cellStyle name="Normal 7" xfId="11" xr:uid="{00000000-0005-0000-0000-00000D000000}"/>
    <cellStyle name="Normal 8" xfId="13" xr:uid="{00000000-0005-0000-0000-00000E000000}"/>
    <cellStyle name="Normal 9" xfId="15" xr:uid="{FDCF2614-22AF-4CCC-AF1E-5B95DE42373E}"/>
    <cellStyle name="NormalText" xfId="29" xr:uid="{1E547068-214E-4E2C-8545-A87D6DD7BDF5}"/>
    <cellStyle name="UnitText" xfId="30" xr:uid="{18AF1231-70FD-4C3D-B041-6C2C15C93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ethechildren.net/procurement-terms-conditions-mandatory-polices" TargetMode="External"/><Relationship Id="rId1" Type="http://schemas.openxmlformats.org/officeDocument/2006/relationships/hyperlink" Target="mailto:vietnam.quotation@savethechildre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9F47-B6DD-49AE-8BCE-E8B292C371DF}">
  <sheetPr>
    <tabColor rgb="FFFFFF00"/>
    <pageSetUpPr fitToPage="1"/>
  </sheetPr>
  <dimension ref="A1:O42"/>
  <sheetViews>
    <sheetView showGridLines="0" view="pageBreakPreview" topLeftCell="A23" zoomScale="85" zoomScaleNormal="85" zoomScaleSheetLayoutView="85" workbookViewId="0">
      <selection activeCell="N29" sqref="N29"/>
    </sheetView>
  </sheetViews>
  <sheetFormatPr defaultColWidth="9.453125" defaultRowHeight="12.5" x14ac:dyDescent="0.25"/>
  <cols>
    <col min="1" max="1" width="2.54296875" style="11" customWidth="1"/>
    <col min="2" max="2" width="12.453125" style="11" customWidth="1"/>
    <col min="3" max="3" width="19.453125" style="11" customWidth="1"/>
    <col min="4" max="4" width="8.54296875" style="11" customWidth="1"/>
    <col min="5" max="5" width="20.453125" style="11" customWidth="1"/>
    <col min="6" max="6" width="10.453125" style="11" customWidth="1"/>
    <col min="7" max="7" width="12.26953125" style="11" customWidth="1"/>
    <col min="8" max="8" width="15.453125" style="11" customWidth="1"/>
    <col min="9" max="9" width="9.81640625" style="11" customWidth="1"/>
    <col min="10" max="10" width="13.1796875" style="11" customWidth="1"/>
    <col min="11" max="11" width="14.81640625" style="11" customWidth="1"/>
    <col min="12" max="12" width="14.54296875" style="11" customWidth="1"/>
    <col min="13" max="13" width="16.453125" style="11" customWidth="1"/>
    <col min="14" max="14" width="19.54296875" style="11" customWidth="1"/>
    <col min="15" max="16384" width="9.453125" style="11"/>
  </cols>
  <sheetData>
    <row r="1" spans="1:15" ht="36" customHeight="1" x14ac:dyDescent="0.25">
      <c r="B1" s="28" t="s">
        <v>0</v>
      </c>
      <c r="C1" s="29"/>
      <c r="D1" s="30"/>
      <c r="E1" s="30"/>
      <c r="F1" s="31"/>
      <c r="G1" s="31"/>
      <c r="H1" s="31"/>
      <c r="I1" s="31"/>
      <c r="J1" s="30"/>
      <c r="K1" s="30"/>
      <c r="L1" s="30"/>
      <c r="M1" s="30"/>
      <c r="N1" s="32" t="s">
        <v>1</v>
      </c>
    </row>
    <row r="2" spans="1:15" ht="21.75" customHeight="1" x14ac:dyDescent="0.25">
      <c r="A2" s="10"/>
      <c r="B2" s="33"/>
      <c r="C2" s="33"/>
      <c r="D2" s="10"/>
      <c r="E2" s="10"/>
      <c r="F2" s="34"/>
      <c r="G2" s="34"/>
      <c r="H2" s="34"/>
      <c r="I2" s="34"/>
      <c r="N2" s="35" t="s">
        <v>2</v>
      </c>
    </row>
    <row r="3" spans="1:15" ht="21.75" customHeight="1" x14ac:dyDescent="0.25">
      <c r="A3" s="10"/>
      <c r="B3" s="104" t="s">
        <v>3</v>
      </c>
      <c r="C3" s="104"/>
      <c r="D3" s="105" t="s">
        <v>63</v>
      </c>
      <c r="E3" s="105"/>
      <c r="F3" s="104" t="s">
        <v>4</v>
      </c>
      <c r="G3" s="104"/>
      <c r="H3" s="12">
        <v>45855</v>
      </c>
      <c r="I3" s="34"/>
      <c r="N3" s="35"/>
    </row>
    <row r="4" spans="1:15" ht="13" x14ac:dyDescent="0.25">
      <c r="A4" s="10"/>
      <c r="B4" s="33"/>
      <c r="C4" s="33"/>
      <c r="D4" s="10"/>
      <c r="E4" s="10"/>
      <c r="F4" s="34"/>
      <c r="G4" s="34"/>
      <c r="H4" s="34"/>
      <c r="I4" s="34"/>
      <c r="N4" s="35"/>
    </row>
    <row r="5" spans="1:15" ht="42.65" customHeight="1" x14ac:dyDescent="0.25">
      <c r="A5" s="10"/>
      <c r="B5" s="106" t="s">
        <v>5</v>
      </c>
      <c r="C5" s="107"/>
      <c r="D5" s="107"/>
      <c r="E5" s="107"/>
      <c r="F5" s="107"/>
      <c r="G5" s="107"/>
      <c r="H5" s="107"/>
      <c r="I5" s="107"/>
      <c r="J5" s="107"/>
      <c r="K5" s="107"/>
      <c r="L5" s="107"/>
      <c r="M5" s="107"/>
      <c r="N5" s="107"/>
    </row>
    <row r="6" spans="1:15" ht="12" customHeight="1" x14ac:dyDescent="0.25">
      <c r="A6" s="10"/>
      <c r="B6" s="10"/>
      <c r="C6" s="10"/>
      <c r="D6" s="10"/>
      <c r="E6" s="10"/>
      <c r="F6" s="10"/>
      <c r="G6" s="10"/>
      <c r="H6" s="10"/>
      <c r="I6" s="10"/>
      <c r="J6" s="10"/>
    </row>
    <row r="7" spans="1:15" s="13" customFormat="1" ht="33" customHeight="1" x14ac:dyDescent="0.25">
      <c r="B7" s="108" t="s">
        <v>6</v>
      </c>
      <c r="C7" s="109"/>
      <c r="D7" s="109"/>
      <c r="E7" s="109"/>
      <c r="F7" s="109"/>
      <c r="G7" s="109"/>
      <c r="H7" s="109"/>
      <c r="I7" s="109"/>
      <c r="J7" s="109"/>
      <c r="K7" s="109" t="s">
        <v>7</v>
      </c>
      <c r="L7" s="109"/>
      <c r="M7" s="109"/>
      <c r="N7" s="110"/>
    </row>
    <row r="8" spans="1:15" ht="29.9" customHeight="1" x14ac:dyDescent="0.25">
      <c r="B8" s="128" t="s">
        <v>8</v>
      </c>
      <c r="C8" s="161" t="s">
        <v>153</v>
      </c>
      <c r="D8" s="146"/>
      <c r="E8" s="137" t="s">
        <v>9</v>
      </c>
      <c r="F8" s="122" t="s">
        <v>10</v>
      </c>
      <c r="G8" s="123"/>
      <c r="H8" s="128" t="s">
        <v>11</v>
      </c>
      <c r="I8" s="131" t="s">
        <v>12</v>
      </c>
      <c r="J8" s="131"/>
      <c r="K8" s="118" t="s">
        <v>13</v>
      </c>
      <c r="L8" s="119"/>
      <c r="M8" s="122"/>
      <c r="N8" s="123"/>
    </row>
    <row r="9" spans="1:15" ht="18.649999999999999" customHeight="1" x14ac:dyDescent="0.25">
      <c r="B9" s="128"/>
      <c r="C9" s="146"/>
      <c r="D9" s="146"/>
      <c r="E9" s="138"/>
      <c r="F9" s="124"/>
      <c r="G9" s="125"/>
      <c r="H9" s="128"/>
      <c r="I9" s="126"/>
      <c r="J9" s="127"/>
      <c r="K9" s="120"/>
      <c r="L9" s="121"/>
      <c r="M9" s="124"/>
      <c r="N9" s="125"/>
    </row>
    <row r="10" spans="1:15" ht="26.5" customHeight="1" x14ac:dyDescent="0.25">
      <c r="B10" s="128"/>
      <c r="C10" s="146"/>
      <c r="D10" s="146"/>
      <c r="E10" s="128" t="s">
        <v>14</v>
      </c>
      <c r="F10" s="130" t="s">
        <v>15</v>
      </c>
      <c r="G10" s="131"/>
      <c r="H10" s="128"/>
      <c r="I10" s="132"/>
      <c r="J10" s="132"/>
      <c r="K10" s="118" t="s">
        <v>16</v>
      </c>
      <c r="L10" s="119"/>
      <c r="M10" s="133"/>
      <c r="N10" s="134"/>
    </row>
    <row r="11" spans="1:15" ht="36.65" customHeight="1" x14ac:dyDescent="0.25">
      <c r="B11" s="128"/>
      <c r="C11" s="146"/>
      <c r="D11" s="146"/>
      <c r="E11" s="129"/>
      <c r="F11" s="131"/>
      <c r="G11" s="131"/>
      <c r="H11" s="128"/>
      <c r="I11" s="132"/>
      <c r="J11" s="132"/>
      <c r="K11" s="120"/>
      <c r="L11" s="121"/>
      <c r="M11" s="135"/>
      <c r="N11" s="136"/>
    </row>
    <row r="12" spans="1:15" ht="18" customHeight="1" x14ac:dyDescent="0.25">
      <c r="B12" s="128"/>
      <c r="C12" s="146"/>
      <c r="D12" s="146"/>
      <c r="E12" s="129"/>
      <c r="F12" s="131"/>
      <c r="G12" s="131"/>
      <c r="H12" s="128"/>
      <c r="I12" s="126"/>
      <c r="J12" s="127"/>
      <c r="K12" s="118" t="s">
        <v>17</v>
      </c>
      <c r="L12" s="119"/>
      <c r="M12" s="154"/>
      <c r="N12" s="155"/>
    </row>
    <row r="13" spans="1:15" ht="18" customHeight="1" x14ac:dyDescent="0.25">
      <c r="B13" s="128"/>
      <c r="C13" s="146"/>
      <c r="D13" s="146"/>
      <c r="E13" s="129"/>
      <c r="F13" s="131"/>
      <c r="G13" s="131"/>
      <c r="H13" s="128"/>
      <c r="I13" s="132"/>
      <c r="J13" s="132"/>
      <c r="K13" s="120"/>
      <c r="L13" s="121"/>
      <c r="M13" s="156"/>
      <c r="N13" s="157"/>
    </row>
    <row r="14" spans="1:15" ht="18" customHeight="1" x14ac:dyDescent="0.25">
      <c r="B14" s="36"/>
      <c r="C14" s="37"/>
      <c r="D14" s="37"/>
      <c r="E14" s="37"/>
      <c r="F14" s="36"/>
      <c r="O14" s="15" t="s">
        <v>18</v>
      </c>
    </row>
    <row r="15" spans="1:15" ht="32.15" customHeight="1" x14ac:dyDescent="0.25">
      <c r="B15" s="106" t="s">
        <v>19</v>
      </c>
      <c r="C15" s="106"/>
      <c r="D15" s="106"/>
      <c r="E15" s="106"/>
      <c r="F15" s="106"/>
      <c r="G15" s="106"/>
      <c r="H15" s="106"/>
      <c r="I15" s="106"/>
      <c r="J15" s="106"/>
      <c r="K15" s="106"/>
      <c r="L15" s="106"/>
      <c r="M15" s="106"/>
      <c r="N15" s="106"/>
      <c r="O15" s="16" t="s">
        <v>20</v>
      </c>
    </row>
    <row r="16" spans="1:15" ht="10.4" customHeight="1" thickBot="1" x14ac:dyDescent="0.3">
      <c r="A16" s="10"/>
      <c r="B16" s="10"/>
      <c r="C16" s="10"/>
      <c r="D16" s="17"/>
      <c r="E16" s="17"/>
      <c r="F16" s="17"/>
      <c r="G16" s="10"/>
      <c r="H16" s="10"/>
      <c r="I16" s="10"/>
      <c r="J16" s="10"/>
    </row>
    <row r="17" spans="1:14" ht="26.9" customHeight="1" x14ac:dyDescent="0.25">
      <c r="A17" s="10"/>
      <c r="B17" s="158" t="s">
        <v>21</v>
      </c>
      <c r="C17" s="159"/>
      <c r="D17" s="159"/>
      <c r="E17" s="160"/>
      <c r="F17" s="17"/>
      <c r="G17" s="158" t="s">
        <v>22</v>
      </c>
      <c r="H17" s="159"/>
      <c r="I17" s="159"/>
      <c r="J17" s="159"/>
      <c r="K17" s="159"/>
      <c r="L17" s="159"/>
      <c r="M17" s="159"/>
      <c r="N17" s="160"/>
    </row>
    <row r="18" spans="1:14" s="19" customFormat="1" ht="68.150000000000006" customHeight="1" x14ac:dyDescent="0.25">
      <c r="A18" s="18"/>
      <c r="B18" s="139" t="s">
        <v>23</v>
      </c>
      <c r="C18" s="140"/>
      <c r="D18" s="141"/>
      <c r="E18" s="142"/>
      <c r="G18" s="143" t="s">
        <v>24</v>
      </c>
      <c r="H18" s="144"/>
      <c r="I18" s="144"/>
      <c r="J18" s="144"/>
      <c r="K18" s="145"/>
      <c r="L18" s="20" t="s">
        <v>25</v>
      </c>
      <c r="M18" s="146" t="s">
        <v>26</v>
      </c>
      <c r="N18" s="147"/>
    </row>
    <row r="19" spans="1:14" ht="106.5" customHeight="1" x14ac:dyDescent="0.25">
      <c r="A19" s="10"/>
      <c r="B19" s="148" t="s">
        <v>27</v>
      </c>
      <c r="C19" s="149"/>
      <c r="D19" s="141"/>
      <c r="E19" s="142"/>
      <c r="G19" s="150" t="s">
        <v>28</v>
      </c>
      <c r="H19" s="151"/>
      <c r="I19" s="151"/>
      <c r="J19" s="151"/>
      <c r="K19" s="152"/>
      <c r="L19" s="22"/>
      <c r="M19" s="132"/>
      <c r="N19" s="153"/>
    </row>
    <row r="20" spans="1:14" ht="61.4" customHeight="1" x14ac:dyDescent="0.25">
      <c r="A20" s="10"/>
      <c r="B20" s="148" t="s">
        <v>29</v>
      </c>
      <c r="C20" s="149"/>
      <c r="D20" s="141"/>
      <c r="E20" s="142"/>
      <c r="G20" s="170" t="s">
        <v>30</v>
      </c>
      <c r="H20" s="171"/>
      <c r="I20" s="171"/>
      <c r="J20" s="171"/>
      <c r="K20" s="172"/>
      <c r="L20" s="22"/>
      <c r="M20" s="132"/>
      <c r="N20" s="153"/>
    </row>
    <row r="21" spans="1:14" ht="35.9" customHeight="1" x14ac:dyDescent="0.25">
      <c r="A21" s="10"/>
      <c r="B21" s="148" t="s">
        <v>31</v>
      </c>
      <c r="C21" s="149"/>
      <c r="D21" s="141"/>
      <c r="E21" s="142"/>
      <c r="G21" s="150" t="s">
        <v>32</v>
      </c>
      <c r="H21" s="151"/>
      <c r="I21" s="151"/>
      <c r="J21" s="151"/>
      <c r="K21" s="152"/>
      <c r="L21" s="22"/>
      <c r="M21" s="132"/>
      <c r="N21" s="153"/>
    </row>
    <row r="22" spans="1:14" ht="28.4" customHeight="1" thickBot="1" x14ac:dyDescent="0.3">
      <c r="A22" s="10"/>
      <c r="B22" s="162" t="s">
        <v>33</v>
      </c>
      <c r="C22" s="163"/>
      <c r="D22" s="164"/>
      <c r="E22" s="165"/>
      <c r="G22" s="166" t="s">
        <v>34</v>
      </c>
      <c r="H22" s="167"/>
      <c r="I22" s="167"/>
      <c r="J22" s="167"/>
      <c r="K22" s="167"/>
      <c r="L22" s="22"/>
      <c r="M22" s="132"/>
      <c r="N22" s="153"/>
    </row>
    <row r="23" spans="1:14" ht="108" customHeight="1" thickBot="1" x14ac:dyDescent="0.3">
      <c r="A23" s="10"/>
      <c r="B23" s="23"/>
      <c r="C23" s="23"/>
      <c r="D23" s="24"/>
      <c r="E23" s="24"/>
      <c r="G23" s="168" t="s">
        <v>35</v>
      </c>
      <c r="H23" s="169"/>
      <c r="I23" s="169"/>
      <c r="J23" s="169"/>
      <c r="K23" s="169"/>
      <c r="L23" s="25"/>
      <c r="M23" s="132"/>
      <c r="N23" s="153"/>
    </row>
    <row r="24" spans="1:14" ht="10.4" customHeight="1" x14ac:dyDescent="0.25">
      <c r="A24" s="10"/>
      <c r="B24" s="17"/>
      <c r="C24" s="17"/>
      <c r="D24" s="26"/>
      <c r="E24" s="17"/>
      <c r="F24" s="10"/>
      <c r="G24" s="10"/>
      <c r="H24" s="10"/>
      <c r="I24" s="10"/>
      <c r="J24" s="10"/>
    </row>
    <row r="25" spans="1:14" ht="9.75" customHeight="1" x14ac:dyDescent="0.25">
      <c r="A25" s="10"/>
      <c r="B25" s="17"/>
      <c r="C25" s="17"/>
      <c r="D25" s="10"/>
      <c r="E25" s="18"/>
      <c r="F25" s="10"/>
      <c r="G25" s="10"/>
      <c r="H25" s="10"/>
      <c r="I25" s="10"/>
      <c r="J25" s="10"/>
    </row>
    <row r="26" spans="1:14" ht="30" customHeight="1" x14ac:dyDescent="0.25">
      <c r="A26" s="10"/>
      <c r="B26" s="173" t="s">
        <v>36</v>
      </c>
      <c r="C26" s="173"/>
      <c r="D26" s="173"/>
      <c r="E26" s="173"/>
      <c r="F26" s="173"/>
      <c r="G26" s="173"/>
      <c r="H26" s="173"/>
      <c r="I26" s="173"/>
      <c r="J26" s="173"/>
      <c r="K26" s="173"/>
      <c r="L26" s="173"/>
      <c r="M26" s="173"/>
      <c r="N26" s="173"/>
    </row>
    <row r="27" spans="1:14" ht="15.75" customHeight="1" thickBot="1" x14ac:dyDescent="0.3">
      <c r="A27" s="10"/>
      <c r="B27" s="174"/>
      <c r="C27" s="174"/>
      <c r="D27" s="174"/>
      <c r="E27" s="174"/>
      <c r="F27" s="174"/>
      <c r="G27" s="174"/>
      <c r="H27" s="174"/>
      <c r="I27" s="174"/>
      <c r="J27" s="174"/>
      <c r="K27" s="175"/>
      <c r="L27" s="175"/>
      <c r="M27" s="175"/>
      <c r="N27" s="175"/>
    </row>
    <row r="28" spans="1:14" s="24" customFormat="1" ht="55.4" customHeight="1" x14ac:dyDescent="0.25">
      <c r="A28" s="38"/>
      <c r="B28" s="39" t="s">
        <v>37</v>
      </c>
      <c r="C28" s="176" t="s">
        <v>38</v>
      </c>
      <c r="D28" s="176"/>
      <c r="E28" s="176"/>
      <c r="F28" s="176"/>
      <c r="G28" s="176"/>
      <c r="H28" s="40" t="s">
        <v>39</v>
      </c>
      <c r="I28" s="40" t="s">
        <v>40</v>
      </c>
      <c r="J28" s="40" t="s">
        <v>41</v>
      </c>
      <c r="K28" s="40" t="s">
        <v>42</v>
      </c>
      <c r="L28" s="41" t="s">
        <v>43</v>
      </c>
      <c r="M28" s="41" t="s">
        <v>44</v>
      </c>
      <c r="N28" s="42" t="s">
        <v>45</v>
      </c>
    </row>
    <row r="29" spans="1:14" s="24" customFormat="1" ht="54" customHeight="1" x14ac:dyDescent="0.25">
      <c r="B29" s="51" t="s">
        <v>46</v>
      </c>
      <c r="C29" s="111" t="str">
        <f>'KL MỜI THẦU chi tiết'!C6</f>
        <v>XÂY DỰNG GÓC TRUYỀN THÔNG VÀ HỆ THỐNG RỬA TAY - TRƯỜNG THCS HỒNG THỦY</v>
      </c>
      <c r="D29" s="112"/>
      <c r="E29" s="112"/>
      <c r="F29" s="112"/>
      <c r="G29" s="113"/>
      <c r="H29" s="55" t="s">
        <v>122</v>
      </c>
      <c r="I29" s="55">
        <v>1</v>
      </c>
      <c r="J29" s="115" t="s">
        <v>154</v>
      </c>
      <c r="K29" s="21"/>
      <c r="L29" s="52"/>
      <c r="M29" s="53"/>
      <c r="N29" s="54"/>
    </row>
    <row r="30" spans="1:14" s="24" customFormat="1" ht="54" customHeight="1" x14ac:dyDescent="0.25">
      <c r="B30" s="56" t="s">
        <v>109</v>
      </c>
      <c r="C30" s="111" t="str">
        <f>'KL MỜI THẦU chi tiết'!C38</f>
        <v>XÂY DỰNG GÓC TRUYỀN THÔNG TRƯỜNG THCS HƯNG THỦY</v>
      </c>
      <c r="D30" s="112"/>
      <c r="E30" s="112"/>
      <c r="F30" s="112"/>
      <c r="G30" s="113"/>
      <c r="H30" s="55" t="s">
        <v>122</v>
      </c>
      <c r="I30" s="55">
        <v>1</v>
      </c>
      <c r="J30" s="116"/>
      <c r="K30" s="21"/>
      <c r="L30" s="52"/>
      <c r="M30" s="53"/>
      <c r="N30" s="54"/>
    </row>
    <row r="31" spans="1:14" s="24" customFormat="1" ht="54" customHeight="1" x14ac:dyDescent="0.25">
      <c r="B31" s="56" t="s">
        <v>113</v>
      </c>
      <c r="C31" s="111" t="str">
        <f>'KL MỜI THẦU chi tiết'!C70</f>
        <v>XÂY DỰNG GÓC TRUYỀN THÔNG VÀ HỆ THỐNG RỬA TAY - TRƯỜNG THCS LỘC THỦY</v>
      </c>
      <c r="D31" s="112"/>
      <c r="E31" s="112"/>
      <c r="F31" s="112"/>
      <c r="G31" s="113"/>
      <c r="H31" s="55" t="s">
        <v>122</v>
      </c>
      <c r="I31" s="55">
        <v>1</v>
      </c>
      <c r="J31" s="116"/>
      <c r="K31" s="14"/>
      <c r="L31" s="45"/>
      <c r="M31" s="46"/>
      <c r="N31" s="47"/>
    </row>
    <row r="32" spans="1:14" s="24" customFormat="1" ht="54" customHeight="1" x14ac:dyDescent="0.25">
      <c r="B32" s="56" t="s">
        <v>117</v>
      </c>
      <c r="C32" s="111" t="str">
        <f>'KL MỜI THẦU chi tiết'!C97</f>
        <v>XÂY DỰNG GÓC TRUYỀN THÔNG VÀ HỆ THỐNG RỬA TAY - TRƯỜNG THCS PHONGC THỦY</v>
      </c>
      <c r="D32" s="112"/>
      <c r="E32" s="112"/>
      <c r="F32" s="112"/>
      <c r="G32" s="113"/>
      <c r="H32" s="55" t="s">
        <v>122</v>
      </c>
      <c r="I32" s="55">
        <v>1</v>
      </c>
      <c r="J32" s="117"/>
      <c r="K32" s="14"/>
      <c r="L32" s="45"/>
      <c r="M32" s="46"/>
      <c r="N32" s="47"/>
    </row>
    <row r="33" spans="1:14" s="24" customFormat="1" ht="24.65" customHeight="1" x14ac:dyDescent="0.25">
      <c r="A33" s="38"/>
      <c r="B33" s="43"/>
      <c r="C33" s="48"/>
      <c r="D33" s="49"/>
      <c r="E33" s="49"/>
      <c r="F33" s="49"/>
      <c r="G33" s="50"/>
      <c r="H33" s="14"/>
      <c r="I33" s="21"/>
      <c r="J33" s="44"/>
      <c r="K33" s="14"/>
      <c r="L33" s="45"/>
      <c r="M33" s="46"/>
      <c r="N33" s="47"/>
    </row>
    <row r="34" spans="1:14" ht="24.65" customHeight="1" thickBot="1" x14ac:dyDescent="0.3">
      <c r="A34" s="10"/>
      <c r="B34" s="177" t="s">
        <v>50</v>
      </c>
      <c r="C34" s="178"/>
      <c r="D34" s="178"/>
      <c r="E34" s="178"/>
      <c r="F34" s="178"/>
      <c r="G34" s="178"/>
      <c r="H34" s="178"/>
      <c r="I34" s="178"/>
      <c r="J34" s="178"/>
      <c r="K34" s="178"/>
      <c r="L34" s="178"/>
      <c r="M34" s="178"/>
      <c r="N34" s="179"/>
    </row>
    <row r="35" spans="1:14" ht="23.15" customHeight="1" x14ac:dyDescent="0.25">
      <c r="A35" s="10"/>
      <c r="B35" s="93" t="s">
        <v>51</v>
      </c>
      <c r="C35" s="93"/>
      <c r="D35" s="94"/>
      <c r="E35" s="94"/>
      <c r="F35" s="94"/>
      <c r="G35" s="94"/>
      <c r="H35" s="95"/>
      <c r="I35" s="95"/>
      <c r="J35" s="94"/>
      <c r="K35" s="94"/>
      <c r="L35" s="180" t="s">
        <v>52</v>
      </c>
      <c r="M35" s="181"/>
      <c r="N35" s="96">
        <f>SUM(N29:N32)</f>
        <v>0</v>
      </c>
    </row>
    <row r="36" spans="1:14" ht="23.15" customHeight="1" x14ac:dyDescent="0.25">
      <c r="A36" s="10"/>
      <c r="B36" s="103">
        <v>1</v>
      </c>
      <c r="C36" s="101" t="s">
        <v>143</v>
      </c>
      <c r="D36" s="94"/>
      <c r="E36" s="94"/>
      <c r="F36" s="94"/>
      <c r="G36" s="94"/>
      <c r="H36" s="94"/>
      <c r="I36" s="94"/>
      <c r="J36" s="91" t="s">
        <v>151</v>
      </c>
      <c r="K36" s="91" t="s">
        <v>152</v>
      </c>
      <c r="L36" s="182" t="s">
        <v>53</v>
      </c>
      <c r="M36" s="183"/>
      <c r="N36" s="97"/>
    </row>
    <row r="37" spans="1:14" ht="23.15" customHeight="1" thickBot="1" x14ac:dyDescent="0.3">
      <c r="A37" s="10"/>
      <c r="B37" s="95"/>
      <c r="C37" s="102" t="s">
        <v>149</v>
      </c>
      <c r="D37" s="94"/>
      <c r="E37" s="94"/>
      <c r="F37" s="94"/>
      <c r="G37" s="94"/>
      <c r="H37" s="94"/>
      <c r="I37" s="94"/>
      <c r="J37" s="94"/>
      <c r="K37" s="94"/>
      <c r="L37" s="184" t="s">
        <v>54</v>
      </c>
      <c r="M37" s="185"/>
      <c r="N37" s="98">
        <f>SUM(N35:N36)</f>
        <v>0</v>
      </c>
    </row>
    <row r="38" spans="1:14" ht="23.15" customHeight="1" x14ac:dyDescent="0.25">
      <c r="A38" s="10"/>
      <c r="B38" s="95"/>
      <c r="C38" s="114" t="s">
        <v>147</v>
      </c>
      <c r="D38" s="114"/>
      <c r="E38" s="114"/>
      <c r="F38" s="114"/>
      <c r="G38" s="114"/>
      <c r="H38" s="114"/>
      <c r="I38" s="114"/>
      <c r="J38" s="94"/>
      <c r="K38" s="94"/>
      <c r="L38" s="99"/>
      <c r="M38" s="99"/>
      <c r="N38" s="100"/>
    </row>
    <row r="39" spans="1:14" ht="65.5" customHeight="1" x14ac:dyDescent="0.25">
      <c r="A39" s="10"/>
      <c r="B39" s="95"/>
      <c r="C39" s="114" t="s">
        <v>148</v>
      </c>
      <c r="D39" s="114"/>
      <c r="E39" s="114"/>
      <c r="F39" s="114"/>
      <c r="G39" s="114"/>
      <c r="H39" s="114"/>
      <c r="I39" s="114"/>
      <c r="J39" s="55"/>
      <c r="K39" s="55"/>
      <c r="L39" s="94"/>
      <c r="M39" s="94"/>
      <c r="N39" s="94"/>
    </row>
    <row r="40" spans="1:14" ht="23.15" customHeight="1" x14ac:dyDescent="0.25">
      <c r="B40" s="94"/>
      <c r="C40" s="102" t="s">
        <v>150</v>
      </c>
      <c r="D40" s="94"/>
      <c r="E40" s="94"/>
      <c r="F40" s="94"/>
      <c r="G40" s="94"/>
      <c r="H40" s="94"/>
      <c r="I40" s="94"/>
      <c r="J40" s="94"/>
      <c r="K40" s="94"/>
      <c r="L40" s="94"/>
      <c r="M40" s="94"/>
      <c r="N40" s="94"/>
    </row>
    <row r="41" spans="1:14" ht="23.15" customHeight="1" x14ac:dyDescent="0.25">
      <c r="C41" s="27"/>
    </row>
    <row r="42" spans="1:14" ht="23.15" customHeight="1" x14ac:dyDescent="0.25">
      <c r="B42" s="11">
        <v>2</v>
      </c>
      <c r="C42" s="27"/>
    </row>
  </sheetData>
  <mergeCells count="65">
    <mergeCell ref="B34:N34"/>
    <mergeCell ref="L35:M35"/>
    <mergeCell ref="L36:M36"/>
    <mergeCell ref="L37:M37"/>
    <mergeCell ref="C31:G31"/>
    <mergeCell ref="C32:G32"/>
    <mergeCell ref="B26:N26"/>
    <mergeCell ref="B27:J27"/>
    <mergeCell ref="K27:N27"/>
    <mergeCell ref="C28:G28"/>
    <mergeCell ref="C30:G30"/>
    <mergeCell ref="M22:N22"/>
    <mergeCell ref="G23:K23"/>
    <mergeCell ref="M23:N23"/>
    <mergeCell ref="B20:C20"/>
    <mergeCell ref="D20:E20"/>
    <mergeCell ref="G20:K20"/>
    <mergeCell ref="M20:N20"/>
    <mergeCell ref="B21:C21"/>
    <mergeCell ref="D21:E21"/>
    <mergeCell ref="G21:K21"/>
    <mergeCell ref="M21:N21"/>
    <mergeCell ref="M18:N18"/>
    <mergeCell ref="B19:C19"/>
    <mergeCell ref="D19:E19"/>
    <mergeCell ref="G19:K19"/>
    <mergeCell ref="M19:N19"/>
    <mergeCell ref="M8:N9"/>
    <mergeCell ref="I9:J9"/>
    <mergeCell ref="E10:E13"/>
    <mergeCell ref="F10:G13"/>
    <mergeCell ref="I10:J10"/>
    <mergeCell ref="K10:L11"/>
    <mergeCell ref="M10:N11"/>
    <mergeCell ref="I11:J11"/>
    <mergeCell ref="I12:J12"/>
    <mergeCell ref="E8:E9"/>
    <mergeCell ref="F8:G9"/>
    <mergeCell ref="H8:H13"/>
    <mergeCell ref="I8:J8"/>
    <mergeCell ref="K12:L13"/>
    <mergeCell ref="M12:N13"/>
    <mergeCell ref="I13:J13"/>
    <mergeCell ref="C29:G29"/>
    <mergeCell ref="C39:I39"/>
    <mergeCell ref="C38:I38"/>
    <mergeCell ref="J29:J32"/>
    <mergeCell ref="K8:L9"/>
    <mergeCell ref="B18:C18"/>
    <mergeCell ref="D18:E18"/>
    <mergeCell ref="G18:K18"/>
    <mergeCell ref="B15:N15"/>
    <mergeCell ref="B17:E17"/>
    <mergeCell ref="G17:N17"/>
    <mergeCell ref="B8:B13"/>
    <mergeCell ref="C8:D13"/>
    <mergeCell ref="B22:C22"/>
    <mergeCell ref="D22:E22"/>
    <mergeCell ref="G22:K22"/>
    <mergeCell ref="B3:C3"/>
    <mergeCell ref="D3:E3"/>
    <mergeCell ref="F3:G3"/>
    <mergeCell ref="B5:N5"/>
    <mergeCell ref="B7:J7"/>
    <mergeCell ref="K7:N7"/>
  </mergeCells>
  <dataValidations count="2">
    <dataValidation type="list" allowBlank="1" showInputMessage="1" showErrorMessage="1" sqref="F8" xr:uid="{5B0DEB8C-F8A3-44AA-B402-5BAB739C532C}">
      <formula1>"Email, Physical Copy, Email or Physical Copy"</formula1>
    </dataValidation>
    <dataValidation type="list" allowBlank="1" showInputMessage="1" showErrorMessage="1" sqref="L19:L23" xr:uid="{45124B91-2E43-4E27-B36F-94995213856C}">
      <formula1>"Yes, No"</formula1>
    </dataValidation>
  </dataValidations>
  <hyperlinks>
    <hyperlink ref="F10" r:id="rId1" xr:uid="{E49B6E9E-EECA-4D98-88F2-E8B7060D2649}"/>
    <hyperlink ref="G20:K20" r:id="rId2" display="to adhere to all the below mandatory Save the Children policies." xr:uid="{F4954F74-5E22-4EEC-A3E2-AF517C032889}"/>
  </hyperlinks>
  <printOptions horizontalCentered="1"/>
  <pageMargins left="0.19685039370078741" right="0.19685039370078741" top="0.19685039370078741" bottom="0.39370078740157483" header="0" footer="0.19685039370078741"/>
  <pageSetup paperSize="9" scale="54" fitToHeight="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68770-9A37-484D-863F-19BD533B1DFD}">
  <sheetPr>
    <tabColor rgb="FFFF0000"/>
    <pageSetUpPr fitToPage="1"/>
  </sheetPr>
  <dimension ref="B1:H124"/>
  <sheetViews>
    <sheetView showGridLines="0" tabSelected="1" workbookViewId="0">
      <selection activeCell="C6" sqref="C6"/>
    </sheetView>
  </sheetViews>
  <sheetFormatPr defaultRowHeight="14" x14ac:dyDescent="0.25"/>
  <cols>
    <col min="1" max="1" width="2.90625" style="57" customWidth="1"/>
    <col min="2" max="2" width="5.90625" style="57" customWidth="1"/>
    <col min="3" max="3" width="35.90625" style="57" customWidth="1"/>
    <col min="4" max="4" width="7.36328125" style="57" bestFit="1" customWidth="1"/>
    <col min="5" max="5" width="8.90625" style="57" customWidth="1"/>
    <col min="6" max="6" width="12.90625" style="57" customWidth="1"/>
    <col min="7" max="7" width="22.1796875" style="57" customWidth="1"/>
    <col min="8" max="8" width="10.90625" style="57" bestFit="1" customWidth="1"/>
    <col min="9" max="16384" width="8.7265625" style="57"/>
  </cols>
  <sheetData>
    <row r="1" spans="2:7" ht="20.399999999999999" customHeight="1" x14ac:dyDescent="0.25">
      <c r="B1" s="186" t="s">
        <v>90</v>
      </c>
      <c r="C1" s="186"/>
      <c r="D1" s="186"/>
      <c r="E1" s="186"/>
      <c r="F1" s="186"/>
      <c r="G1" s="186"/>
    </row>
    <row r="2" spans="2:7" ht="63" customHeight="1" x14ac:dyDescent="0.25">
      <c r="B2" s="187" t="s">
        <v>91</v>
      </c>
      <c r="C2" s="187"/>
      <c r="D2" s="187"/>
      <c r="E2" s="187"/>
      <c r="F2" s="187"/>
      <c r="G2" s="187"/>
    </row>
    <row r="3" spans="2:7" x14ac:dyDescent="0.25">
      <c r="B3" s="58"/>
      <c r="C3" s="59"/>
      <c r="D3" s="60"/>
      <c r="E3" s="61"/>
      <c r="F3" s="62"/>
      <c r="G3" s="62"/>
    </row>
    <row r="4" spans="2:7" ht="15" customHeight="1" x14ac:dyDescent="0.25">
      <c r="B4" s="188" t="s">
        <v>92</v>
      </c>
      <c r="C4" s="188" t="s">
        <v>93</v>
      </c>
      <c r="D4" s="188" t="s">
        <v>94</v>
      </c>
      <c r="E4" s="188" t="s">
        <v>95</v>
      </c>
      <c r="F4" s="190" t="s">
        <v>96</v>
      </c>
      <c r="G4" s="190" t="s">
        <v>97</v>
      </c>
    </row>
    <row r="5" spans="2:7" ht="40.5" customHeight="1" x14ac:dyDescent="0.25">
      <c r="B5" s="189"/>
      <c r="C5" s="189"/>
      <c r="D5" s="189"/>
      <c r="E5" s="189"/>
      <c r="F5" s="191"/>
      <c r="G5" s="191"/>
    </row>
    <row r="6" spans="2:7" ht="39" x14ac:dyDescent="0.3">
      <c r="B6" s="63" t="s">
        <v>46</v>
      </c>
      <c r="C6" s="64" t="s">
        <v>98</v>
      </c>
      <c r="D6" s="65"/>
      <c r="E6" s="66"/>
      <c r="F6" s="67"/>
      <c r="G6" s="67"/>
    </row>
    <row r="7" spans="2:7" ht="28" x14ac:dyDescent="0.25">
      <c r="B7" s="68">
        <v>1</v>
      </c>
      <c r="C7" s="69" t="s">
        <v>64</v>
      </c>
      <c r="D7" s="70" t="s">
        <v>47</v>
      </c>
      <c r="E7" s="71">
        <v>2.0480000000000005</v>
      </c>
      <c r="F7" s="72"/>
      <c r="G7" s="72"/>
    </row>
    <row r="8" spans="2:7" ht="42" x14ac:dyDescent="0.25">
      <c r="B8" s="68">
        <v>2</v>
      </c>
      <c r="C8" s="69" t="s">
        <v>65</v>
      </c>
      <c r="D8" s="70" t="s">
        <v>47</v>
      </c>
      <c r="E8" s="71">
        <v>3.0910000000000002</v>
      </c>
      <c r="F8" s="72"/>
      <c r="G8" s="72"/>
    </row>
    <row r="9" spans="2:7" ht="28" x14ac:dyDescent="0.25">
      <c r="B9" s="68">
        <v>3</v>
      </c>
      <c r="C9" s="69" t="s">
        <v>66</v>
      </c>
      <c r="D9" s="70" t="s">
        <v>85</v>
      </c>
      <c r="E9" s="71">
        <v>3.7600000000000008E-2</v>
      </c>
      <c r="F9" s="72"/>
      <c r="G9" s="72"/>
    </row>
    <row r="10" spans="2:7" ht="42" x14ac:dyDescent="0.25">
      <c r="B10" s="68">
        <v>4</v>
      </c>
      <c r="C10" s="69" t="s">
        <v>67</v>
      </c>
      <c r="D10" s="70" t="s">
        <v>47</v>
      </c>
      <c r="E10" s="71">
        <v>1.008</v>
      </c>
      <c r="F10" s="72"/>
      <c r="G10" s="72"/>
    </row>
    <row r="11" spans="2:7" ht="28" x14ac:dyDescent="0.25">
      <c r="B11" s="68">
        <v>5</v>
      </c>
      <c r="C11" s="69" t="s">
        <v>68</v>
      </c>
      <c r="D11" s="70" t="s">
        <v>85</v>
      </c>
      <c r="E11" s="71">
        <v>1.6799999999999999E-2</v>
      </c>
      <c r="F11" s="72"/>
      <c r="G11" s="72"/>
    </row>
    <row r="12" spans="2:7" x14ac:dyDescent="0.25">
      <c r="B12" s="68">
        <v>6</v>
      </c>
      <c r="C12" s="69" t="s">
        <v>69</v>
      </c>
      <c r="D12" s="70" t="s">
        <v>86</v>
      </c>
      <c r="E12" s="71">
        <v>0.108641</v>
      </c>
      <c r="F12" s="72"/>
      <c r="G12" s="72"/>
    </row>
    <row r="13" spans="2:7" x14ac:dyDescent="0.25">
      <c r="B13" s="68">
        <v>7</v>
      </c>
      <c r="C13" s="69" t="s">
        <v>70</v>
      </c>
      <c r="D13" s="70" t="s">
        <v>86</v>
      </c>
      <c r="E13" s="71">
        <v>0.108641</v>
      </c>
      <c r="F13" s="72"/>
      <c r="G13" s="72"/>
    </row>
    <row r="14" spans="2:7" ht="42" x14ac:dyDescent="0.25">
      <c r="B14" s="68">
        <v>8</v>
      </c>
      <c r="C14" s="69" t="s">
        <v>71</v>
      </c>
      <c r="D14" s="70" t="s">
        <v>48</v>
      </c>
      <c r="E14" s="71">
        <v>10.24</v>
      </c>
      <c r="F14" s="72"/>
      <c r="G14" s="72"/>
    </row>
    <row r="15" spans="2:7" x14ac:dyDescent="0.25">
      <c r="B15" s="68">
        <v>9</v>
      </c>
      <c r="C15" s="69" t="s">
        <v>72</v>
      </c>
      <c r="D15" s="70" t="s">
        <v>86</v>
      </c>
      <c r="E15" s="71">
        <v>8.7499999999999994E-2</v>
      </c>
      <c r="F15" s="72"/>
      <c r="G15" s="72"/>
    </row>
    <row r="16" spans="2:7" ht="28" x14ac:dyDescent="0.25">
      <c r="B16" s="68">
        <v>10</v>
      </c>
      <c r="C16" s="69" t="s">
        <v>73</v>
      </c>
      <c r="D16" s="70" t="s">
        <v>86</v>
      </c>
      <c r="E16" s="71">
        <v>8.7499999999999994E-2</v>
      </c>
      <c r="F16" s="72"/>
      <c r="G16" s="72"/>
    </row>
    <row r="17" spans="2:7" x14ac:dyDescent="0.25">
      <c r="B17" s="68">
        <v>11</v>
      </c>
      <c r="C17" s="69" t="s">
        <v>74</v>
      </c>
      <c r="D17" s="73">
        <v>0.9</v>
      </c>
      <c r="E17" s="71">
        <v>0.9</v>
      </c>
      <c r="F17" s="72"/>
      <c r="G17" s="72"/>
    </row>
    <row r="18" spans="2:7" x14ac:dyDescent="0.25">
      <c r="B18" s="68">
        <v>12</v>
      </c>
      <c r="C18" s="69" t="s">
        <v>75</v>
      </c>
      <c r="D18" s="70" t="s">
        <v>88</v>
      </c>
      <c r="E18" s="71">
        <v>2</v>
      </c>
      <c r="F18" s="72"/>
      <c r="G18" s="72"/>
    </row>
    <row r="19" spans="2:7" x14ac:dyDescent="0.25">
      <c r="B19" s="68">
        <v>13</v>
      </c>
      <c r="C19" s="69" t="s">
        <v>76</v>
      </c>
      <c r="D19" s="70" t="s">
        <v>88</v>
      </c>
      <c r="E19" s="71">
        <v>2</v>
      </c>
      <c r="F19" s="72"/>
      <c r="G19" s="72"/>
    </row>
    <row r="20" spans="2:7" x14ac:dyDescent="0.25">
      <c r="B20" s="68">
        <v>14</v>
      </c>
      <c r="C20" s="69" t="s">
        <v>77</v>
      </c>
      <c r="D20" s="70" t="s">
        <v>89</v>
      </c>
      <c r="E20" s="71">
        <v>0.2</v>
      </c>
      <c r="F20" s="72"/>
      <c r="G20" s="72"/>
    </row>
    <row r="21" spans="2:7" x14ac:dyDescent="0.25">
      <c r="B21" s="68">
        <v>15</v>
      </c>
      <c r="C21" s="69" t="s">
        <v>78</v>
      </c>
      <c r="D21" s="70" t="s">
        <v>49</v>
      </c>
      <c r="E21" s="71">
        <v>1</v>
      </c>
      <c r="F21" s="72"/>
      <c r="G21" s="72"/>
    </row>
    <row r="22" spans="2:7" x14ac:dyDescent="0.25">
      <c r="B22" s="68">
        <v>16</v>
      </c>
      <c r="C22" s="69" t="s">
        <v>79</v>
      </c>
      <c r="D22" s="70" t="s">
        <v>49</v>
      </c>
      <c r="E22" s="71">
        <v>1</v>
      </c>
      <c r="F22" s="72"/>
      <c r="G22" s="72"/>
    </row>
    <row r="23" spans="2:7" x14ac:dyDescent="0.25">
      <c r="B23" s="68">
        <v>17</v>
      </c>
      <c r="C23" s="69" t="s">
        <v>80</v>
      </c>
      <c r="D23" s="70" t="s">
        <v>49</v>
      </c>
      <c r="E23" s="71">
        <v>3</v>
      </c>
      <c r="F23" s="72"/>
      <c r="G23" s="72"/>
    </row>
    <row r="24" spans="2:7" x14ac:dyDescent="0.25">
      <c r="B24" s="68">
        <v>18</v>
      </c>
      <c r="C24" s="69" t="s">
        <v>81</v>
      </c>
      <c r="D24" s="70" t="s">
        <v>49</v>
      </c>
      <c r="E24" s="71">
        <v>1</v>
      </c>
      <c r="F24" s="72"/>
      <c r="G24" s="72"/>
    </row>
    <row r="25" spans="2:7" x14ac:dyDescent="0.25">
      <c r="B25" s="68">
        <v>19</v>
      </c>
      <c r="C25" s="69" t="s">
        <v>82</v>
      </c>
      <c r="D25" s="70" t="s">
        <v>49</v>
      </c>
      <c r="E25" s="71">
        <v>2</v>
      </c>
      <c r="F25" s="72"/>
      <c r="G25" s="72"/>
    </row>
    <row r="26" spans="2:7" x14ac:dyDescent="0.25">
      <c r="B26" s="68">
        <v>20</v>
      </c>
      <c r="C26" s="69" t="s">
        <v>83</v>
      </c>
      <c r="D26" s="70" t="s">
        <v>49</v>
      </c>
      <c r="E26" s="71">
        <v>2</v>
      </c>
      <c r="F26" s="72"/>
      <c r="G26" s="72"/>
    </row>
    <row r="27" spans="2:7" x14ac:dyDescent="0.25">
      <c r="B27" s="68">
        <v>21</v>
      </c>
      <c r="C27" s="69" t="s">
        <v>99</v>
      </c>
      <c r="D27" s="70" t="s">
        <v>89</v>
      </c>
      <c r="E27" s="71">
        <v>0.3</v>
      </c>
      <c r="F27" s="72"/>
      <c r="G27" s="72"/>
    </row>
    <row r="28" spans="2:7" x14ac:dyDescent="0.25">
      <c r="B28" s="68">
        <v>22</v>
      </c>
      <c r="C28" s="69" t="s">
        <v>100</v>
      </c>
      <c r="D28" s="70" t="s">
        <v>49</v>
      </c>
      <c r="E28" s="71">
        <v>5</v>
      </c>
      <c r="F28" s="72"/>
      <c r="G28" s="72"/>
    </row>
    <row r="29" spans="2:7" s="77" customFormat="1" ht="28" x14ac:dyDescent="0.25">
      <c r="B29" s="68">
        <v>23</v>
      </c>
      <c r="C29" s="74" t="s">
        <v>84</v>
      </c>
      <c r="D29" s="75" t="s">
        <v>47</v>
      </c>
      <c r="E29" s="76">
        <v>2</v>
      </c>
      <c r="F29" s="72"/>
      <c r="G29" s="72"/>
    </row>
    <row r="30" spans="2:7" s="77" customFormat="1" x14ac:dyDescent="0.25">
      <c r="B30" s="68">
        <v>24</v>
      </c>
      <c r="C30" s="74" t="s">
        <v>101</v>
      </c>
      <c r="D30" s="75" t="s">
        <v>85</v>
      </c>
      <c r="E30" s="76">
        <v>0.20479800000000001</v>
      </c>
      <c r="F30" s="72"/>
      <c r="G30" s="72"/>
    </row>
    <row r="31" spans="2:7" s="77" customFormat="1" x14ac:dyDescent="0.25">
      <c r="B31" s="68">
        <v>25</v>
      </c>
      <c r="C31" s="74" t="s">
        <v>102</v>
      </c>
      <c r="D31" s="75" t="s">
        <v>85</v>
      </c>
      <c r="E31" s="76">
        <v>0.19071000000000002</v>
      </c>
      <c r="F31" s="72"/>
      <c r="G31" s="72"/>
    </row>
    <row r="32" spans="2:7" s="77" customFormat="1" x14ac:dyDescent="0.25">
      <c r="B32" s="68">
        <v>26</v>
      </c>
      <c r="C32" s="74" t="s">
        <v>103</v>
      </c>
      <c r="D32" s="75" t="s">
        <v>49</v>
      </c>
      <c r="E32" s="76">
        <v>5</v>
      </c>
      <c r="F32" s="72"/>
      <c r="G32" s="72"/>
    </row>
    <row r="33" spans="2:7" s="77" customFormat="1" ht="28" x14ac:dyDescent="0.25">
      <c r="B33" s="68">
        <v>27</v>
      </c>
      <c r="C33" s="74" t="s">
        <v>104</v>
      </c>
      <c r="D33" s="75" t="s">
        <v>48</v>
      </c>
      <c r="E33" s="76">
        <v>28.860299999999999</v>
      </c>
      <c r="F33" s="72"/>
      <c r="G33" s="72"/>
    </row>
    <row r="34" spans="2:7" s="77" customFormat="1" x14ac:dyDescent="0.25">
      <c r="B34" s="68">
        <v>28</v>
      </c>
      <c r="C34" s="74" t="s">
        <v>105</v>
      </c>
      <c r="D34" s="75" t="s">
        <v>49</v>
      </c>
      <c r="E34" s="76">
        <v>16</v>
      </c>
      <c r="F34" s="72"/>
      <c r="G34" s="72"/>
    </row>
    <row r="35" spans="2:7" s="77" customFormat="1" x14ac:dyDescent="0.25">
      <c r="B35" s="68"/>
      <c r="C35" s="74" t="s">
        <v>106</v>
      </c>
      <c r="D35" s="75" t="s">
        <v>48</v>
      </c>
      <c r="E35" s="76">
        <v>0.25</v>
      </c>
      <c r="F35" s="72"/>
      <c r="G35" s="72"/>
    </row>
    <row r="36" spans="2:7" s="77" customFormat="1" ht="28" x14ac:dyDescent="0.25">
      <c r="B36" s="68"/>
      <c r="C36" s="74" t="s">
        <v>107</v>
      </c>
      <c r="D36" s="75" t="s">
        <v>49</v>
      </c>
      <c r="E36" s="76">
        <v>2</v>
      </c>
      <c r="F36" s="72"/>
      <c r="G36" s="72"/>
    </row>
    <row r="37" spans="2:7" s="82" customFormat="1" x14ac:dyDescent="0.25">
      <c r="B37" s="78"/>
      <c r="C37" s="79" t="s">
        <v>108</v>
      </c>
      <c r="D37" s="80"/>
      <c r="E37" s="81"/>
      <c r="F37" s="72"/>
      <c r="G37" s="72"/>
    </row>
    <row r="38" spans="2:7" s="77" customFormat="1" ht="26" x14ac:dyDescent="0.3">
      <c r="B38" s="68" t="s">
        <v>109</v>
      </c>
      <c r="C38" s="64" t="s">
        <v>110</v>
      </c>
      <c r="D38" s="65"/>
      <c r="E38" s="66"/>
      <c r="F38" s="72"/>
      <c r="G38" s="72"/>
    </row>
    <row r="39" spans="2:7" s="77" customFormat="1" ht="28" x14ac:dyDescent="0.25">
      <c r="B39" s="68">
        <v>1</v>
      </c>
      <c r="C39" s="74" t="s">
        <v>64</v>
      </c>
      <c r="D39" s="75" t="s">
        <v>47</v>
      </c>
      <c r="E39" s="76">
        <v>2.2848000000000002</v>
      </c>
      <c r="F39" s="72"/>
      <c r="G39" s="72"/>
    </row>
    <row r="40" spans="2:7" s="77" customFormat="1" ht="42" x14ac:dyDescent="0.25">
      <c r="B40" s="68">
        <v>2</v>
      </c>
      <c r="C40" s="74" t="s">
        <v>65</v>
      </c>
      <c r="D40" s="75" t="s">
        <v>47</v>
      </c>
      <c r="E40" s="76">
        <v>3.8608000000000002</v>
      </c>
      <c r="F40" s="72"/>
      <c r="G40" s="72"/>
    </row>
    <row r="41" spans="2:7" s="77" customFormat="1" ht="28" x14ac:dyDescent="0.25">
      <c r="B41" s="68">
        <v>3</v>
      </c>
      <c r="C41" s="74" t="s">
        <v>66</v>
      </c>
      <c r="D41" s="75" t="s">
        <v>85</v>
      </c>
      <c r="E41" s="76">
        <v>3.7600000000000008E-2</v>
      </c>
      <c r="F41" s="72"/>
      <c r="G41" s="72"/>
    </row>
    <row r="42" spans="2:7" s="77" customFormat="1" ht="42" x14ac:dyDescent="0.25">
      <c r="B42" s="68">
        <v>4</v>
      </c>
      <c r="C42" s="74" t="s">
        <v>67</v>
      </c>
      <c r="D42" s="75" t="s">
        <v>47</v>
      </c>
      <c r="E42" s="76">
        <v>1.6631999999999998</v>
      </c>
      <c r="F42" s="72"/>
      <c r="G42" s="72"/>
    </row>
    <row r="43" spans="2:7" s="77" customFormat="1" x14ac:dyDescent="0.25">
      <c r="B43" s="68">
        <v>5</v>
      </c>
      <c r="C43" s="74" t="s">
        <v>69</v>
      </c>
      <c r="D43" s="75" t="s">
        <v>86</v>
      </c>
      <c r="E43" s="76">
        <v>0.18764500000000001</v>
      </c>
      <c r="F43" s="72"/>
      <c r="G43" s="72"/>
    </row>
    <row r="44" spans="2:7" s="77" customFormat="1" x14ac:dyDescent="0.25">
      <c r="B44" s="68">
        <v>6</v>
      </c>
      <c r="C44" s="74" t="s">
        <v>70</v>
      </c>
      <c r="D44" s="75" t="s">
        <v>86</v>
      </c>
      <c r="E44" s="76">
        <v>0.18764500000000001</v>
      </c>
      <c r="F44" s="72"/>
      <c r="G44" s="72"/>
    </row>
    <row r="45" spans="2:7" s="77" customFormat="1" ht="42" x14ac:dyDescent="0.25">
      <c r="B45" s="68">
        <v>7</v>
      </c>
      <c r="C45" s="74" t="s">
        <v>71</v>
      </c>
      <c r="D45" s="75" t="s">
        <v>48</v>
      </c>
      <c r="E45" s="76">
        <v>21.24</v>
      </c>
      <c r="F45" s="72"/>
      <c r="G45" s="72"/>
    </row>
    <row r="46" spans="2:7" s="77" customFormat="1" x14ac:dyDescent="0.25">
      <c r="B46" s="68">
        <v>8</v>
      </c>
      <c r="C46" s="74" t="s">
        <v>101</v>
      </c>
      <c r="D46" s="75" t="s">
        <v>85</v>
      </c>
      <c r="E46" s="76">
        <v>0.34799999999999998</v>
      </c>
      <c r="F46" s="72"/>
      <c r="G46" s="72"/>
    </row>
    <row r="47" spans="2:7" s="77" customFormat="1" x14ac:dyDescent="0.25">
      <c r="B47" s="68">
        <v>9</v>
      </c>
      <c r="C47" s="74" t="s">
        <v>102</v>
      </c>
      <c r="D47" s="75" t="s">
        <v>85</v>
      </c>
      <c r="E47" s="76">
        <v>0.1172586</v>
      </c>
      <c r="F47" s="72"/>
      <c r="G47" s="72"/>
    </row>
    <row r="48" spans="2:7" s="77" customFormat="1" x14ac:dyDescent="0.25">
      <c r="B48" s="68">
        <v>10</v>
      </c>
      <c r="C48" s="74" t="s">
        <v>103</v>
      </c>
      <c r="D48" s="75" t="s">
        <v>49</v>
      </c>
      <c r="E48" s="76">
        <v>5</v>
      </c>
      <c r="F48" s="72"/>
      <c r="G48" s="72"/>
    </row>
    <row r="49" spans="2:7" s="77" customFormat="1" ht="28" x14ac:dyDescent="0.25">
      <c r="B49" s="68">
        <v>11</v>
      </c>
      <c r="C49" s="74" t="s">
        <v>104</v>
      </c>
      <c r="D49" s="75" t="s">
        <v>48</v>
      </c>
      <c r="E49" s="76">
        <v>34.799999999999997</v>
      </c>
      <c r="F49" s="72"/>
      <c r="G49" s="72"/>
    </row>
    <row r="50" spans="2:7" s="77" customFormat="1" x14ac:dyDescent="0.25">
      <c r="B50" s="68">
        <v>12</v>
      </c>
      <c r="C50" s="74" t="s">
        <v>105</v>
      </c>
      <c r="D50" s="75" t="s">
        <v>49</v>
      </c>
      <c r="E50" s="76">
        <v>20</v>
      </c>
      <c r="F50" s="72"/>
      <c r="G50" s="72"/>
    </row>
    <row r="51" spans="2:7" s="77" customFormat="1" x14ac:dyDescent="0.25">
      <c r="B51" s="68">
        <v>13</v>
      </c>
      <c r="C51" s="74" t="s">
        <v>106</v>
      </c>
      <c r="D51" s="75" t="s">
        <v>48</v>
      </c>
      <c r="E51" s="76">
        <v>0.375</v>
      </c>
      <c r="F51" s="72"/>
      <c r="G51" s="72"/>
    </row>
    <row r="52" spans="2:7" s="77" customFormat="1" ht="28" x14ac:dyDescent="0.25">
      <c r="B52" s="68">
        <v>14</v>
      </c>
      <c r="C52" s="74" t="s">
        <v>107</v>
      </c>
      <c r="D52" s="75" t="s">
        <v>49</v>
      </c>
      <c r="E52" s="76">
        <v>4</v>
      </c>
      <c r="F52" s="72"/>
      <c r="G52" s="72"/>
    </row>
    <row r="53" spans="2:7" s="77" customFormat="1" x14ac:dyDescent="0.25">
      <c r="B53" s="68">
        <v>15</v>
      </c>
      <c r="C53" s="74" t="s">
        <v>111</v>
      </c>
      <c r="D53" s="75" t="s">
        <v>87</v>
      </c>
      <c r="E53" s="76">
        <v>5.8</v>
      </c>
      <c r="F53" s="72"/>
      <c r="G53" s="72"/>
    </row>
    <row r="54" spans="2:7" s="77" customFormat="1" x14ac:dyDescent="0.25">
      <c r="B54" s="68">
        <v>16</v>
      </c>
      <c r="C54" s="74" t="s">
        <v>74</v>
      </c>
      <c r="D54" s="75">
        <v>0.9</v>
      </c>
      <c r="E54" s="76">
        <v>0.9</v>
      </c>
      <c r="F54" s="72"/>
      <c r="G54" s="72"/>
    </row>
    <row r="55" spans="2:7" s="77" customFormat="1" x14ac:dyDescent="0.25">
      <c r="B55" s="68">
        <v>17</v>
      </c>
      <c r="C55" s="74" t="s">
        <v>74</v>
      </c>
      <c r="D55" s="75">
        <v>0.9</v>
      </c>
      <c r="E55" s="76">
        <v>0.9</v>
      </c>
      <c r="F55" s="72"/>
      <c r="G55" s="72"/>
    </row>
    <row r="56" spans="2:7" s="77" customFormat="1" x14ac:dyDescent="0.25">
      <c r="B56" s="68">
        <v>18</v>
      </c>
      <c r="C56" s="74" t="s">
        <v>99</v>
      </c>
      <c r="D56" s="75" t="s">
        <v>89</v>
      </c>
      <c r="E56" s="76">
        <v>0.03</v>
      </c>
      <c r="F56" s="72"/>
      <c r="G56" s="72"/>
    </row>
    <row r="57" spans="2:7" s="77" customFormat="1" x14ac:dyDescent="0.25">
      <c r="B57" s="68">
        <v>19</v>
      </c>
      <c r="C57" s="74" t="s">
        <v>75</v>
      </c>
      <c r="D57" s="75" t="s">
        <v>88</v>
      </c>
      <c r="E57" s="76">
        <v>2</v>
      </c>
      <c r="F57" s="72"/>
      <c r="G57" s="72"/>
    </row>
    <row r="58" spans="2:7" s="77" customFormat="1" x14ac:dyDescent="0.25">
      <c r="B58" s="68">
        <v>20</v>
      </c>
      <c r="C58" s="74" t="s">
        <v>76</v>
      </c>
      <c r="D58" s="75" t="s">
        <v>88</v>
      </c>
      <c r="E58" s="76">
        <v>2</v>
      </c>
      <c r="F58" s="72"/>
      <c r="G58" s="72"/>
    </row>
    <row r="59" spans="2:7" s="77" customFormat="1" x14ac:dyDescent="0.25">
      <c r="B59" s="68">
        <v>21</v>
      </c>
      <c r="C59" s="74" t="s">
        <v>77</v>
      </c>
      <c r="D59" s="75" t="s">
        <v>89</v>
      </c>
      <c r="E59" s="76">
        <v>0.2</v>
      </c>
      <c r="F59" s="72"/>
      <c r="G59" s="72"/>
    </row>
    <row r="60" spans="2:7" s="77" customFormat="1" x14ac:dyDescent="0.25">
      <c r="B60" s="68">
        <v>22</v>
      </c>
      <c r="C60" s="74" t="s">
        <v>78</v>
      </c>
      <c r="D60" s="75" t="s">
        <v>49</v>
      </c>
      <c r="E60" s="76">
        <v>1</v>
      </c>
      <c r="F60" s="72"/>
      <c r="G60" s="72"/>
    </row>
    <row r="61" spans="2:7" s="77" customFormat="1" x14ac:dyDescent="0.25">
      <c r="B61" s="68">
        <v>23</v>
      </c>
      <c r="C61" s="74" t="s">
        <v>79</v>
      </c>
      <c r="D61" s="75" t="s">
        <v>49</v>
      </c>
      <c r="E61" s="76">
        <v>1</v>
      </c>
      <c r="F61" s="72"/>
      <c r="G61" s="72"/>
    </row>
    <row r="62" spans="2:7" s="77" customFormat="1" x14ac:dyDescent="0.25">
      <c r="B62" s="68">
        <v>24</v>
      </c>
      <c r="C62" s="74" t="s">
        <v>80</v>
      </c>
      <c r="D62" s="75" t="s">
        <v>49</v>
      </c>
      <c r="E62" s="76">
        <v>3</v>
      </c>
      <c r="F62" s="72"/>
      <c r="G62" s="72"/>
    </row>
    <row r="63" spans="2:7" s="77" customFormat="1" x14ac:dyDescent="0.25">
      <c r="B63" s="68">
        <v>25</v>
      </c>
      <c r="C63" s="74" t="s">
        <v>81</v>
      </c>
      <c r="D63" s="75" t="s">
        <v>49</v>
      </c>
      <c r="E63" s="76">
        <v>1</v>
      </c>
      <c r="F63" s="72"/>
      <c r="G63" s="72"/>
    </row>
    <row r="64" spans="2:7" s="77" customFormat="1" x14ac:dyDescent="0.25">
      <c r="B64" s="68">
        <v>26</v>
      </c>
      <c r="C64" s="74" t="s">
        <v>82</v>
      </c>
      <c r="D64" s="75" t="s">
        <v>49</v>
      </c>
      <c r="E64" s="76">
        <v>2</v>
      </c>
      <c r="F64" s="72"/>
      <c r="G64" s="72"/>
    </row>
    <row r="65" spans="2:7" s="77" customFormat="1" x14ac:dyDescent="0.25">
      <c r="B65" s="68">
        <v>27</v>
      </c>
      <c r="C65" s="74" t="s">
        <v>83</v>
      </c>
      <c r="D65" s="75" t="s">
        <v>49</v>
      </c>
      <c r="E65" s="76">
        <v>2</v>
      </c>
      <c r="F65" s="72"/>
      <c r="G65" s="72"/>
    </row>
    <row r="66" spans="2:7" s="77" customFormat="1" x14ac:dyDescent="0.25">
      <c r="B66" s="68">
        <v>28</v>
      </c>
      <c r="C66" s="74" t="s">
        <v>99</v>
      </c>
      <c r="D66" s="75" t="s">
        <v>89</v>
      </c>
      <c r="E66" s="76">
        <v>0.3</v>
      </c>
      <c r="F66" s="72"/>
      <c r="G66" s="72"/>
    </row>
    <row r="67" spans="2:7" s="77" customFormat="1" x14ac:dyDescent="0.25">
      <c r="B67" s="68">
        <v>29</v>
      </c>
      <c r="C67" s="74" t="s">
        <v>100</v>
      </c>
      <c r="D67" s="75" t="s">
        <v>49</v>
      </c>
      <c r="E67" s="76">
        <v>5</v>
      </c>
      <c r="F67" s="72"/>
      <c r="G67" s="72"/>
    </row>
    <row r="68" spans="2:7" s="77" customFormat="1" ht="28" x14ac:dyDescent="0.25">
      <c r="B68" s="68">
        <v>30</v>
      </c>
      <c r="C68" s="74" t="s">
        <v>84</v>
      </c>
      <c r="D68" s="75" t="s">
        <v>47</v>
      </c>
      <c r="E68" s="76">
        <v>2</v>
      </c>
      <c r="F68" s="72"/>
      <c r="G68" s="72"/>
    </row>
    <row r="69" spans="2:7" s="82" customFormat="1" x14ac:dyDescent="0.25">
      <c r="B69" s="78"/>
      <c r="C69" s="79" t="s">
        <v>112</v>
      </c>
      <c r="D69" s="80"/>
      <c r="E69" s="81"/>
      <c r="F69" s="72"/>
      <c r="G69" s="72"/>
    </row>
    <row r="70" spans="2:7" s="77" customFormat="1" ht="39" x14ac:dyDescent="0.3">
      <c r="B70" s="68" t="s">
        <v>113</v>
      </c>
      <c r="C70" s="64" t="s">
        <v>114</v>
      </c>
      <c r="D70" s="65"/>
      <c r="E70" s="66"/>
      <c r="F70" s="72"/>
      <c r="G70" s="72"/>
    </row>
    <row r="71" spans="2:7" s="77" customFormat="1" ht="42" x14ac:dyDescent="0.25">
      <c r="B71" s="68">
        <v>1</v>
      </c>
      <c r="C71" s="74" t="s">
        <v>65</v>
      </c>
      <c r="D71" s="75" t="s">
        <v>47</v>
      </c>
      <c r="E71" s="76">
        <v>2.2799999999999998</v>
      </c>
      <c r="F71" s="72"/>
      <c r="G71" s="72"/>
    </row>
    <row r="72" spans="2:7" s="77" customFormat="1" x14ac:dyDescent="0.25">
      <c r="B72" s="68">
        <v>2</v>
      </c>
      <c r="C72" s="74" t="s">
        <v>69</v>
      </c>
      <c r="D72" s="75" t="s">
        <v>86</v>
      </c>
      <c r="E72" s="76">
        <v>0.11324700000000001</v>
      </c>
      <c r="F72" s="72"/>
      <c r="G72" s="72"/>
    </row>
    <row r="73" spans="2:7" s="77" customFormat="1" x14ac:dyDescent="0.25">
      <c r="B73" s="68">
        <v>3</v>
      </c>
      <c r="C73" s="74" t="s">
        <v>70</v>
      </c>
      <c r="D73" s="75" t="s">
        <v>86</v>
      </c>
      <c r="E73" s="76">
        <v>0.11324700000000001</v>
      </c>
      <c r="F73" s="72"/>
      <c r="G73" s="72"/>
    </row>
    <row r="74" spans="2:7" s="77" customFormat="1" ht="42" x14ac:dyDescent="0.25">
      <c r="B74" s="68">
        <v>4</v>
      </c>
      <c r="C74" s="74" t="s">
        <v>71</v>
      </c>
      <c r="D74" s="75" t="s">
        <v>48</v>
      </c>
      <c r="E74" s="76">
        <v>7.43</v>
      </c>
      <c r="F74" s="72"/>
      <c r="G74" s="72"/>
    </row>
    <row r="75" spans="2:7" s="77" customFormat="1" x14ac:dyDescent="0.25">
      <c r="B75" s="68">
        <v>5</v>
      </c>
      <c r="C75" s="74" t="s">
        <v>72</v>
      </c>
      <c r="D75" s="75" t="s">
        <v>86</v>
      </c>
      <c r="E75" s="76">
        <v>0.05</v>
      </c>
      <c r="F75" s="72"/>
      <c r="G75" s="72"/>
    </row>
    <row r="76" spans="2:7" s="77" customFormat="1" ht="28" x14ac:dyDescent="0.25">
      <c r="B76" s="68">
        <v>6</v>
      </c>
      <c r="C76" s="74" t="s">
        <v>73</v>
      </c>
      <c r="D76" s="75" t="s">
        <v>86</v>
      </c>
      <c r="E76" s="76">
        <v>0.05</v>
      </c>
      <c r="F76" s="72"/>
      <c r="G76" s="72"/>
    </row>
    <row r="77" spans="2:7" s="77" customFormat="1" x14ac:dyDescent="0.25">
      <c r="B77" s="68">
        <v>7</v>
      </c>
      <c r="C77" s="74" t="s">
        <v>74</v>
      </c>
      <c r="D77" s="75">
        <v>0.9</v>
      </c>
      <c r="E77" s="76">
        <v>0.9</v>
      </c>
      <c r="F77" s="72"/>
      <c r="G77" s="72"/>
    </row>
    <row r="78" spans="2:7" s="77" customFormat="1" x14ac:dyDescent="0.25">
      <c r="B78" s="68">
        <v>8</v>
      </c>
      <c r="C78" s="74" t="s">
        <v>75</v>
      </c>
      <c r="D78" s="75" t="s">
        <v>88</v>
      </c>
      <c r="E78" s="76">
        <v>2</v>
      </c>
      <c r="F78" s="72"/>
      <c r="G78" s="72"/>
    </row>
    <row r="79" spans="2:7" s="77" customFormat="1" x14ac:dyDescent="0.25">
      <c r="B79" s="68">
        <v>9</v>
      </c>
      <c r="C79" s="74" t="s">
        <v>76</v>
      </c>
      <c r="D79" s="75" t="s">
        <v>88</v>
      </c>
      <c r="E79" s="76">
        <v>2</v>
      </c>
      <c r="F79" s="72"/>
      <c r="G79" s="72"/>
    </row>
    <row r="80" spans="2:7" s="77" customFormat="1" x14ac:dyDescent="0.25">
      <c r="B80" s="68">
        <v>10</v>
      </c>
      <c r="C80" s="74" t="s">
        <v>77</v>
      </c>
      <c r="D80" s="75" t="s">
        <v>89</v>
      </c>
      <c r="E80" s="76">
        <v>0.25</v>
      </c>
      <c r="F80" s="72"/>
      <c r="G80" s="72"/>
    </row>
    <row r="81" spans="2:7" s="77" customFormat="1" x14ac:dyDescent="0.25">
      <c r="B81" s="68">
        <v>11</v>
      </c>
      <c r="C81" s="74" t="s">
        <v>78</v>
      </c>
      <c r="D81" s="75" t="s">
        <v>49</v>
      </c>
      <c r="E81" s="76">
        <v>1</v>
      </c>
      <c r="F81" s="72"/>
      <c r="G81" s="72"/>
    </row>
    <row r="82" spans="2:7" s="77" customFormat="1" x14ac:dyDescent="0.25">
      <c r="B82" s="68">
        <v>12</v>
      </c>
      <c r="C82" s="74" t="s">
        <v>79</v>
      </c>
      <c r="D82" s="75" t="s">
        <v>49</v>
      </c>
      <c r="E82" s="76">
        <v>1</v>
      </c>
      <c r="F82" s="72"/>
      <c r="G82" s="72"/>
    </row>
    <row r="83" spans="2:7" s="77" customFormat="1" x14ac:dyDescent="0.25">
      <c r="B83" s="68">
        <v>13</v>
      </c>
      <c r="C83" s="74" t="s">
        <v>80</v>
      </c>
      <c r="D83" s="75" t="s">
        <v>49</v>
      </c>
      <c r="E83" s="76">
        <v>3</v>
      </c>
      <c r="F83" s="72"/>
      <c r="G83" s="72"/>
    </row>
    <row r="84" spans="2:7" s="77" customFormat="1" x14ac:dyDescent="0.25">
      <c r="B84" s="68">
        <v>14</v>
      </c>
      <c r="C84" s="74" t="s">
        <v>81</v>
      </c>
      <c r="D84" s="75" t="s">
        <v>49</v>
      </c>
      <c r="E84" s="76">
        <v>1</v>
      </c>
      <c r="F84" s="72"/>
      <c r="G84" s="72"/>
    </row>
    <row r="85" spans="2:7" s="77" customFormat="1" x14ac:dyDescent="0.25">
      <c r="B85" s="68">
        <v>15</v>
      </c>
      <c r="C85" s="74" t="s">
        <v>82</v>
      </c>
      <c r="D85" s="75" t="s">
        <v>49</v>
      </c>
      <c r="E85" s="76">
        <v>2</v>
      </c>
      <c r="F85" s="72"/>
      <c r="G85" s="72"/>
    </row>
    <row r="86" spans="2:7" s="77" customFormat="1" x14ac:dyDescent="0.25">
      <c r="B86" s="68">
        <v>16</v>
      </c>
      <c r="C86" s="74" t="s">
        <v>83</v>
      </c>
      <c r="D86" s="75" t="s">
        <v>49</v>
      </c>
      <c r="E86" s="76">
        <v>2</v>
      </c>
      <c r="F86" s="72"/>
      <c r="G86" s="72"/>
    </row>
    <row r="87" spans="2:7" s="77" customFormat="1" x14ac:dyDescent="0.25">
      <c r="B87" s="68">
        <v>17</v>
      </c>
      <c r="C87" s="74" t="s">
        <v>99</v>
      </c>
      <c r="D87" s="75" t="s">
        <v>89</v>
      </c>
      <c r="E87" s="76">
        <v>0.25</v>
      </c>
      <c r="F87" s="72"/>
      <c r="G87" s="72"/>
    </row>
    <row r="88" spans="2:7" s="77" customFormat="1" x14ac:dyDescent="0.25">
      <c r="B88" s="68">
        <v>18</v>
      </c>
      <c r="C88" s="74" t="s">
        <v>100</v>
      </c>
      <c r="D88" s="75" t="s">
        <v>49</v>
      </c>
      <c r="E88" s="76">
        <v>4</v>
      </c>
      <c r="F88" s="72"/>
      <c r="G88" s="72"/>
    </row>
    <row r="89" spans="2:7" s="77" customFormat="1" ht="28" x14ac:dyDescent="0.25">
      <c r="B89" s="68">
        <v>19</v>
      </c>
      <c r="C89" s="74" t="s">
        <v>84</v>
      </c>
      <c r="D89" s="75" t="s">
        <v>47</v>
      </c>
      <c r="E89" s="76">
        <v>2</v>
      </c>
      <c r="F89" s="72"/>
      <c r="G89" s="72"/>
    </row>
    <row r="90" spans="2:7" s="77" customFormat="1" x14ac:dyDescent="0.25">
      <c r="B90" s="68">
        <v>20</v>
      </c>
      <c r="C90" s="74" t="s">
        <v>101</v>
      </c>
      <c r="D90" s="75" t="s">
        <v>85</v>
      </c>
      <c r="E90" s="76">
        <v>0.14399999999999999</v>
      </c>
      <c r="F90" s="72"/>
      <c r="G90" s="72"/>
    </row>
    <row r="91" spans="2:7" s="77" customFormat="1" x14ac:dyDescent="0.25">
      <c r="B91" s="68">
        <v>21</v>
      </c>
      <c r="C91" s="74" t="s">
        <v>102</v>
      </c>
      <c r="D91" s="75" t="s">
        <v>85</v>
      </c>
      <c r="E91" s="76">
        <v>0.15959999999999999</v>
      </c>
      <c r="F91" s="72"/>
      <c r="G91" s="72"/>
    </row>
    <row r="92" spans="2:7" s="77" customFormat="1" x14ac:dyDescent="0.25">
      <c r="B92" s="68">
        <v>22</v>
      </c>
      <c r="C92" s="74" t="s">
        <v>103</v>
      </c>
      <c r="D92" s="75" t="s">
        <v>49</v>
      </c>
      <c r="E92" s="76">
        <v>5</v>
      </c>
      <c r="F92" s="72"/>
      <c r="G92" s="72"/>
    </row>
    <row r="93" spans="2:7" s="77" customFormat="1" ht="28" x14ac:dyDescent="0.25">
      <c r="B93" s="68">
        <v>23</v>
      </c>
      <c r="C93" s="74" t="s">
        <v>104</v>
      </c>
      <c r="D93" s="75" t="s">
        <v>48</v>
      </c>
      <c r="E93" s="76">
        <v>22.799999999999997</v>
      </c>
      <c r="F93" s="72"/>
      <c r="G93" s="72"/>
    </row>
    <row r="94" spans="2:7" s="77" customFormat="1" ht="28" x14ac:dyDescent="0.25">
      <c r="B94" s="68">
        <v>24</v>
      </c>
      <c r="C94" s="74" t="s">
        <v>107</v>
      </c>
      <c r="D94" s="75" t="s">
        <v>49</v>
      </c>
      <c r="E94" s="76">
        <v>1</v>
      </c>
      <c r="F94" s="72"/>
      <c r="G94" s="72"/>
    </row>
    <row r="95" spans="2:7" s="77" customFormat="1" x14ac:dyDescent="0.25">
      <c r="B95" s="68">
        <v>25</v>
      </c>
      <c r="C95" s="74" t="s">
        <v>115</v>
      </c>
      <c r="D95" s="75" t="s">
        <v>49</v>
      </c>
      <c r="E95" s="76">
        <v>1</v>
      </c>
      <c r="F95" s="72"/>
      <c r="G95" s="72"/>
    </row>
    <row r="96" spans="2:7" s="77" customFormat="1" x14ac:dyDescent="0.25">
      <c r="B96" s="68"/>
      <c r="C96" s="79" t="s">
        <v>116</v>
      </c>
      <c r="D96" s="80"/>
      <c r="E96" s="81"/>
      <c r="F96" s="72"/>
      <c r="G96" s="72"/>
    </row>
    <row r="97" spans="2:7" s="77" customFormat="1" ht="39" x14ac:dyDescent="0.3">
      <c r="B97" s="68" t="s">
        <v>117</v>
      </c>
      <c r="C97" s="64" t="s">
        <v>118</v>
      </c>
      <c r="D97" s="65"/>
      <c r="E97" s="66"/>
      <c r="F97" s="72"/>
      <c r="G97" s="72"/>
    </row>
    <row r="98" spans="2:7" s="77" customFormat="1" ht="42" x14ac:dyDescent="0.25">
      <c r="B98" s="68">
        <v>1</v>
      </c>
      <c r="C98" s="74" t="s">
        <v>65</v>
      </c>
      <c r="D98" s="75" t="s">
        <v>47</v>
      </c>
      <c r="E98" s="76">
        <v>2.2799999999999998</v>
      </c>
      <c r="F98" s="72"/>
      <c r="G98" s="72"/>
    </row>
    <row r="99" spans="2:7" s="77" customFormat="1" x14ac:dyDescent="0.25">
      <c r="B99" s="68">
        <v>2</v>
      </c>
      <c r="C99" s="74" t="s">
        <v>69</v>
      </c>
      <c r="D99" s="75" t="s">
        <v>86</v>
      </c>
      <c r="E99" s="76">
        <v>0.14070099999999999</v>
      </c>
      <c r="F99" s="72"/>
      <c r="G99" s="72"/>
    </row>
    <row r="100" spans="2:7" s="77" customFormat="1" x14ac:dyDescent="0.25">
      <c r="B100" s="68">
        <v>3</v>
      </c>
      <c r="C100" s="74" t="s">
        <v>70</v>
      </c>
      <c r="D100" s="75" t="s">
        <v>86</v>
      </c>
      <c r="E100" s="76">
        <v>0.14070099999999999</v>
      </c>
      <c r="F100" s="72"/>
      <c r="G100" s="72"/>
    </row>
    <row r="101" spans="2:7" s="77" customFormat="1" ht="42" x14ac:dyDescent="0.25">
      <c r="B101" s="68">
        <v>4</v>
      </c>
      <c r="C101" s="74" t="s">
        <v>71</v>
      </c>
      <c r="D101" s="75" t="s">
        <v>48</v>
      </c>
      <c r="E101" s="76">
        <v>8.24</v>
      </c>
      <c r="F101" s="72"/>
      <c r="G101" s="72"/>
    </row>
    <row r="102" spans="2:7" s="77" customFormat="1" x14ac:dyDescent="0.25">
      <c r="B102" s="68">
        <v>5</v>
      </c>
      <c r="C102" s="74" t="s">
        <v>72</v>
      </c>
      <c r="D102" s="75" t="s">
        <v>86</v>
      </c>
      <c r="E102" s="76">
        <v>0.05</v>
      </c>
      <c r="F102" s="72"/>
      <c r="G102" s="72"/>
    </row>
    <row r="103" spans="2:7" s="77" customFormat="1" ht="28" x14ac:dyDescent="0.25">
      <c r="B103" s="68">
        <v>6</v>
      </c>
      <c r="C103" s="74" t="s">
        <v>73</v>
      </c>
      <c r="D103" s="75" t="s">
        <v>86</v>
      </c>
      <c r="E103" s="76">
        <v>0.05</v>
      </c>
      <c r="F103" s="72"/>
      <c r="G103" s="72"/>
    </row>
    <row r="104" spans="2:7" s="77" customFormat="1" x14ac:dyDescent="0.25">
      <c r="B104" s="68">
        <v>7</v>
      </c>
      <c r="C104" s="74" t="s">
        <v>74</v>
      </c>
      <c r="D104" s="75">
        <v>0.9</v>
      </c>
      <c r="E104" s="76">
        <v>0.9</v>
      </c>
      <c r="F104" s="72"/>
      <c r="G104" s="72"/>
    </row>
    <row r="105" spans="2:7" s="77" customFormat="1" x14ac:dyDescent="0.25">
      <c r="B105" s="68">
        <v>8</v>
      </c>
      <c r="C105" s="74" t="s">
        <v>75</v>
      </c>
      <c r="D105" s="75" t="s">
        <v>88</v>
      </c>
      <c r="E105" s="76">
        <v>2</v>
      </c>
      <c r="F105" s="72"/>
      <c r="G105" s="72"/>
    </row>
    <row r="106" spans="2:7" s="77" customFormat="1" x14ac:dyDescent="0.25">
      <c r="B106" s="68">
        <v>9</v>
      </c>
      <c r="C106" s="74" t="s">
        <v>76</v>
      </c>
      <c r="D106" s="75" t="s">
        <v>88</v>
      </c>
      <c r="E106" s="76">
        <v>2</v>
      </c>
      <c r="F106" s="72"/>
      <c r="G106" s="72"/>
    </row>
    <row r="107" spans="2:7" s="77" customFormat="1" x14ac:dyDescent="0.25">
      <c r="B107" s="68">
        <v>10</v>
      </c>
      <c r="C107" s="74" t="s">
        <v>77</v>
      </c>
      <c r="D107" s="75" t="s">
        <v>89</v>
      </c>
      <c r="E107" s="76">
        <v>0.2</v>
      </c>
      <c r="F107" s="72"/>
      <c r="G107" s="72"/>
    </row>
    <row r="108" spans="2:7" s="77" customFormat="1" x14ac:dyDescent="0.25">
      <c r="B108" s="68">
        <v>11</v>
      </c>
      <c r="C108" s="74" t="s">
        <v>78</v>
      </c>
      <c r="D108" s="75" t="s">
        <v>49</v>
      </c>
      <c r="E108" s="76">
        <v>1</v>
      </c>
      <c r="F108" s="72"/>
      <c r="G108" s="72"/>
    </row>
    <row r="109" spans="2:7" s="77" customFormat="1" x14ac:dyDescent="0.25">
      <c r="B109" s="68">
        <v>12</v>
      </c>
      <c r="C109" s="74" t="s">
        <v>79</v>
      </c>
      <c r="D109" s="75" t="s">
        <v>49</v>
      </c>
      <c r="E109" s="76">
        <v>1</v>
      </c>
      <c r="F109" s="72"/>
      <c r="G109" s="72"/>
    </row>
    <row r="110" spans="2:7" s="77" customFormat="1" x14ac:dyDescent="0.25">
      <c r="B110" s="68">
        <v>13</v>
      </c>
      <c r="C110" s="74" t="s">
        <v>80</v>
      </c>
      <c r="D110" s="75" t="s">
        <v>49</v>
      </c>
      <c r="E110" s="76">
        <v>3</v>
      </c>
      <c r="F110" s="72"/>
      <c r="G110" s="72"/>
    </row>
    <row r="111" spans="2:7" s="77" customFormat="1" x14ac:dyDescent="0.25">
      <c r="B111" s="68">
        <v>14</v>
      </c>
      <c r="C111" s="74" t="s">
        <v>81</v>
      </c>
      <c r="D111" s="75" t="s">
        <v>49</v>
      </c>
      <c r="E111" s="76">
        <v>1</v>
      </c>
      <c r="F111" s="72"/>
      <c r="G111" s="72"/>
    </row>
    <row r="112" spans="2:7" s="77" customFormat="1" x14ac:dyDescent="0.25">
      <c r="B112" s="68">
        <v>15</v>
      </c>
      <c r="C112" s="74" t="s">
        <v>82</v>
      </c>
      <c r="D112" s="75" t="s">
        <v>49</v>
      </c>
      <c r="E112" s="76">
        <v>2</v>
      </c>
      <c r="F112" s="72"/>
      <c r="G112" s="72"/>
    </row>
    <row r="113" spans="2:8" s="77" customFormat="1" x14ac:dyDescent="0.25">
      <c r="B113" s="68">
        <v>16</v>
      </c>
      <c r="C113" s="74" t="s">
        <v>83</v>
      </c>
      <c r="D113" s="75" t="s">
        <v>49</v>
      </c>
      <c r="E113" s="76">
        <v>2</v>
      </c>
      <c r="F113" s="72"/>
      <c r="G113" s="72"/>
    </row>
    <row r="114" spans="2:8" s="77" customFormat="1" x14ac:dyDescent="0.25">
      <c r="B114" s="68">
        <v>17</v>
      </c>
      <c r="C114" s="74" t="s">
        <v>99</v>
      </c>
      <c r="D114" s="75" t="s">
        <v>89</v>
      </c>
      <c r="E114" s="76">
        <v>0.2</v>
      </c>
      <c r="F114" s="72"/>
      <c r="G114" s="72"/>
    </row>
    <row r="115" spans="2:8" s="77" customFormat="1" x14ac:dyDescent="0.25">
      <c r="B115" s="68">
        <v>18</v>
      </c>
      <c r="C115" s="74" t="s">
        <v>100</v>
      </c>
      <c r="D115" s="75" t="s">
        <v>49</v>
      </c>
      <c r="E115" s="76">
        <v>4</v>
      </c>
      <c r="F115" s="72"/>
      <c r="G115" s="72"/>
    </row>
    <row r="116" spans="2:8" s="77" customFormat="1" ht="28" x14ac:dyDescent="0.25">
      <c r="B116" s="68">
        <v>19</v>
      </c>
      <c r="C116" s="74" t="s">
        <v>84</v>
      </c>
      <c r="D116" s="75" t="s">
        <v>47</v>
      </c>
      <c r="E116" s="76">
        <v>1.5</v>
      </c>
      <c r="F116" s="72"/>
      <c r="G116" s="72"/>
    </row>
    <row r="117" spans="2:8" s="77" customFormat="1" x14ac:dyDescent="0.25">
      <c r="B117" s="68">
        <v>20</v>
      </c>
      <c r="C117" s="74" t="s">
        <v>101</v>
      </c>
      <c r="D117" s="75" t="s">
        <v>85</v>
      </c>
      <c r="E117" s="76">
        <v>0.22799999999999998</v>
      </c>
      <c r="F117" s="72"/>
      <c r="G117" s="72"/>
    </row>
    <row r="118" spans="2:8" s="77" customFormat="1" x14ac:dyDescent="0.25">
      <c r="B118" s="68">
        <v>21</v>
      </c>
      <c r="C118" s="74" t="s">
        <v>102</v>
      </c>
      <c r="D118" s="75" t="s">
        <v>85</v>
      </c>
      <c r="E118" s="76">
        <v>0.1225</v>
      </c>
      <c r="F118" s="72"/>
      <c r="G118" s="72"/>
    </row>
    <row r="119" spans="2:8" s="77" customFormat="1" x14ac:dyDescent="0.25">
      <c r="B119" s="68">
        <v>22</v>
      </c>
      <c r="C119" s="74" t="s">
        <v>103</v>
      </c>
      <c r="D119" s="75" t="s">
        <v>49</v>
      </c>
      <c r="E119" s="76">
        <v>5</v>
      </c>
      <c r="F119" s="72"/>
      <c r="G119" s="72"/>
    </row>
    <row r="120" spans="2:8" s="77" customFormat="1" ht="28" x14ac:dyDescent="0.25">
      <c r="B120" s="68">
        <v>23</v>
      </c>
      <c r="C120" s="74" t="s">
        <v>104</v>
      </c>
      <c r="D120" s="75" t="s">
        <v>48</v>
      </c>
      <c r="E120" s="76">
        <v>22.799999999999997</v>
      </c>
      <c r="F120" s="72"/>
      <c r="G120" s="72"/>
    </row>
    <row r="121" spans="2:8" s="77" customFormat="1" ht="28" x14ac:dyDescent="0.25">
      <c r="B121" s="68">
        <v>24</v>
      </c>
      <c r="C121" s="74" t="s">
        <v>107</v>
      </c>
      <c r="D121" s="75" t="s">
        <v>49</v>
      </c>
      <c r="E121" s="76">
        <v>2</v>
      </c>
      <c r="F121" s="72"/>
      <c r="G121" s="72"/>
    </row>
    <row r="122" spans="2:8" s="77" customFormat="1" x14ac:dyDescent="0.25">
      <c r="B122" s="68">
        <v>25</v>
      </c>
      <c r="C122" s="74" t="s">
        <v>115</v>
      </c>
      <c r="D122" s="75" t="s">
        <v>49</v>
      </c>
      <c r="E122" s="76">
        <v>1</v>
      </c>
      <c r="F122" s="72"/>
      <c r="G122" s="72"/>
    </row>
    <row r="123" spans="2:8" s="77" customFormat="1" x14ac:dyDescent="0.25">
      <c r="B123" s="68"/>
      <c r="C123" s="79" t="s">
        <v>119</v>
      </c>
      <c r="D123" s="80"/>
      <c r="E123" s="81"/>
      <c r="F123" s="72"/>
      <c r="G123" s="72"/>
    </row>
    <row r="124" spans="2:8" x14ac:dyDescent="0.3">
      <c r="B124" s="63" t="s">
        <v>120</v>
      </c>
      <c r="C124" s="64" t="s">
        <v>121</v>
      </c>
      <c r="D124" s="65"/>
      <c r="E124" s="66"/>
      <c r="F124" s="72"/>
      <c r="G124" s="72"/>
      <c r="H124" s="83"/>
    </row>
  </sheetData>
  <mergeCells count="8">
    <mergeCell ref="B1:G1"/>
    <mergeCell ref="B2:G2"/>
    <mergeCell ref="B4:B5"/>
    <mergeCell ref="C4:C5"/>
    <mergeCell ref="D4:D5"/>
    <mergeCell ref="E4:E5"/>
    <mergeCell ref="F4:F5"/>
    <mergeCell ref="G4:G5"/>
  </mergeCells>
  <pageMargins left="0.47244094458428915" right="0.47244094458428915" top="0.47244094458428915" bottom="0.47244094458428915" header="0.3" footer="0.3"/>
  <pageSetup paperSize="9"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C0C5-D222-46C0-A9D6-5570D618ED3A}">
  <dimension ref="A2:E21"/>
  <sheetViews>
    <sheetView topLeftCell="A10" workbookViewId="0">
      <selection activeCell="B23" sqref="B23"/>
    </sheetView>
  </sheetViews>
  <sheetFormatPr defaultRowHeight="12.5" x14ac:dyDescent="0.25"/>
  <cols>
    <col min="2" max="5" width="34.36328125" customWidth="1"/>
  </cols>
  <sheetData>
    <row r="2" spans="1:5" ht="16.5" x14ac:dyDescent="0.25">
      <c r="A2" s="84" t="s">
        <v>123</v>
      </c>
    </row>
    <row r="3" spans="1:5" ht="17" thickBot="1" x14ac:dyDescent="0.3">
      <c r="A3" s="196" t="s">
        <v>124</v>
      </c>
      <c r="B3" s="196"/>
      <c r="C3" s="196"/>
      <c r="D3" s="196"/>
      <c r="E3" s="196"/>
    </row>
    <row r="4" spans="1:5" ht="17" thickBot="1" x14ac:dyDescent="0.3">
      <c r="A4" s="92"/>
      <c r="B4" s="92"/>
      <c r="C4" s="92"/>
      <c r="D4" s="92"/>
      <c r="E4" s="92"/>
    </row>
    <row r="5" spans="1:5" ht="16.5" x14ac:dyDescent="0.25">
      <c r="A5" s="192" t="s">
        <v>125</v>
      </c>
      <c r="B5" s="194" t="s">
        <v>126</v>
      </c>
      <c r="C5" s="194" t="s">
        <v>127</v>
      </c>
      <c r="D5" s="85" t="s">
        <v>128</v>
      </c>
      <c r="E5" s="85" t="s">
        <v>130</v>
      </c>
    </row>
    <row r="6" spans="1:5" ht="33.5" thickBot="1" x14ac:dyDescent="0.3">
      <c r="A6" s="193"/>
      <c r="B6" s="195"/>
      <c r="C6" s="195"/>
      <c r="D6" s="86" t="s">
        <v>129</v>
      </c>
      <c r="E6" s="86" t="s">
        <v>131</v>
      </c>
    </row>
    <row r="7" spans="1:5" ht="33" customHeight="1" thickBot="1" x14ac:dyDescent="0.3">
      <c r="A7" s="90">
        <v>1</v>
      </c>
      <c r="B7" s="87" t="s">
        <v>132</v>
      </c>
      <c r="C7" s="88"/>
      <c r="D7" s="88"/>
      <c r="E7" s="88"/>
    </row>
    <row r="8" spans="1:5" ht="33" customHeight="1" thickBot="1" x14ac:dyDescent="0.3">
      <c r="A8" s="90">
        <v>2</v>
      </c>
      <c r="B8" s="87" t="s">
        <v>133</v>
      </c>
      <c r="C8" s="89"/>
      <c r="D8" s="88"/>
      <c r="E8" s="88"/>
    </row>
    <row r="9" spans="1:5" ht="33" customHeight="1" thickBot="1" x14ac:dyDescent="0.3">
      <c r="A9" s="90">
        <v>3</v>
      </c>
      <c r="B9" s="87" t="s">
        <v>134</v>
      </c>
      <c r="C9" s="88"/>
      <c r="D9" s="88"/>
      <c r="E9" s="88"/>
    </row>
    <row r="10" spans="1:5" ht="33" customHeight="1" thickBot="1" x14ac:dyDescent="0.3">
      <c r="A10" s="90">
        <v>4</v>
      </c>
      <c r="B10" s="87" t="s">
        <v>135</v>
      </c>
      <c r="C10" s="88"/>
      <c r="D10" s="88"/>
      <c r="E10" s="88"/>
    </row>
    <row r="11" spans="1:5" ht="33" customHeight="1" thickBot="1" x14ac:dyDescent="0.3">
      <c r="A11" s="90">
        <v>5</v>
      </c>
      <c r="B11" s="87" t="s">
        <v>136</v>
      </c>
      <c r="C11" s="88"/>
      <c r="D11" s="88"/>
      <c r="E11" s="88"/>
    </row>
    <row r="12" spans="1:5" ht="33" customHeight="1" thickBot="1" x14ac:dyDescent="0.3">
      <c r="A12" s="90">
        <v>6</v>
      </c>
      <c r="B12" s="87" t="s">
        <v>137</v>
      </c>
      <c r="C12" s="88"/>
      <c r="D12" s="88"/>
      <c r="E12" s="88"/>
    </row>
    <row r="13" spans="1:5" ht="33" customHeight="1" thickBot="1" x14ac:dyDescent="0.3">
      <c r="A13" s="90">
        <v>7</v>
      </c>
      <c r="B13" s="87" t="s">
        <v>138</v>
      </c>
      <c r="C13" s="88"/>
      <c r="D13" s="88"/>
      <c r="E13" s="88"/>
    </row>
    <row r="14" spans="1:5" ht="33" customHeight="1" thickBot="1" x14ac:dyDescent="0.3">
      <c r="A14" s="90">
        <v>8</v>
      </c>
      <c r="B14" s="87" t="s">
        <v>139</v>
      </c>
      <c r="C14" s="88"/>
      <c r="D14" s="88"/>
      <c r="E14" s="88" t="s">
        <v>140</v>
      </c>
    </row>
    <row r="15" spans="1:5" ht="33" customHeight="1" thickBot="1" x14ac:dyDescent="0.3">
      <c r="A15" s="90">
        <v>9</v>
      </c>
      <c r="B15" s="87" t="s">
        <v>141</v>
      </c>
      <c r="C15" s="88"/>
      <c r="D15" s="88"/>
      <c r="E15" s="88"/>
    </row>
    <row r="16" spans="1:5" ht="33" customHeight="1" thickBot="1" x14ac:dyDescent="0.3">
      <c r="A16" s="90">
        <v>10</v>
      </c>
      <c r="B16" s="87" t="s">
        <v>142</v>
      </c>
      <c r="C16" s="88"/>
      <c r="D16" s="88"/>
      <c r="E16" s="88"/>
    </row>
    <row r="19" spans="2:5" ht="15" x14ac:dyDescent="0.25">
      <c r="B19" s="199" t="s">
        <v>144</v>
      </c>
      <c r="C19" s="199"/>
      <c r="D19" s="199"/>
      <c r="E19" s="199"/>
    </row>
    <row r="20" spans="2:5" ht="28.5" customHeight="1" x14ac:dyDescent="0.25">
      <c r="B20" s="197" t="s">
        <v>145</v>
      </c>
      <c r="C20" s="197"/>
      <c r="D20" s="197"/>
      <c r="E20" s="197"/>
    </row>
    <row r="21" spans="2:5" ht="37.5" customHeight="1" x14ac:dyDescent="0.25">
      <c r="B21" s="198" t="s">
        <v>146</v>
      </c>
      <c r="C21" s="198"/>
      <c r="D21" s="198"/>
      <c r="E21" s="198"/>
    </row>
  </sheetData>
  <mergeCells count="7">
    <mergeCell ref="B21:E21"/>
    <mergeCell ref="B19:E19"/>
    <mergeCell ref="A5:A6"/>
    <mergeCell ref="B5:B6"/>
    <mergeCell ref="C5:C6"/>
    <mergeCell ref="A3:E3"/>
    <mergeCell ref="B20:E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1"/>
  <sheetViews>
    <sheetView zoomScale="50" zoomScaleNormal="50" workbookViewId="0">
      <selection activeCell="B3" sqref="B3:B6"/>
    </sheetView>
  </sheetViews>
  <sheetFormatPr defaultColWidth="9.453125" defaultRowHeight="15.5" x14ac:dyDescent="0.35"/>
  <cols>
    <col min="1" max="1" width="7.453125" style="7" customWidth="1"/>
    <col min="2" max="4" width="100.54296875" style="6" customWidth="1"/>
    <col min="5" max="5" width="9.453125" style="7"/>
    <col min="6" max="8" width="60.54296875" style="7" customWidth="1"/>
    <col min="9" max="16384" width="9.453125" style="7"/>
  </cols>
  <sheetData>
    <row r="1" spans="2:4" s="4" customFormat="1" ht="35.9" customHeight="1" x14ac:dyDescent="0.5">
      <c r="B1" s="1" t="s">
        <v>55</v>
      </c>
      <c r="C1" s="2"/>
      <c r="D1" s="3" t="s">
        <v>56</v>
      </c>
    </row>
    <row r="2" spans="2:4" x14ac:dyDescent="0.35">
      <c r="B2" s="5"/>
    </row>
    <row r="3" spans="2:4" ht="409.4" customHeight="1" x14ac:dyDescent="0.25">
      <c r="B3" s="200" t="s">
        <v>57</v>
      </c>
      <c r="C3" s="203" t="s">
        <v>58</v>
      </c>
      <c r="D3" s="206" t="s">
        <v>59</v>
      </c>
    </row>
    <row r="4" spans="2:4" ht="409.4" customHeight="1" x14ac:dyDescent="0.25">
      <c r="B4" s="201"/>
      <c r="C4" s="204"/>
      <c r="D4" s="207"/>
    </row>
    <row r="5" spans="2:4" ht="409.4" customHeight="1" x14ac:dyDescent="0.25">
      <c r="B5" s="201"/>
      <c r="C5" s="204"/>
      <c r="D5" s="207"/>
    </row>
    <row r="6" spans="2:4" ht="108.75" customHeight="1" x14ac:dyDescent="0.25">
      <c r="B6" s="202"/>
      <c r="C6" s="205"/>
      <c r="D6" s="208"/>
    </row>
    <row r="7" spans="2:4" ht="19" x14ac:dyDescent="0.25">
      <c r="B7" s="8"/>
      <c r="C7" s="8"/>
      <c r="D7" s="9"/>
    </row>
    <row r="8" spans="2:4" ht="407.15" customHeight="1" x14ac:dyDescent="0.25">
      <c r="B8" s="200" t="s">
        <v>60</v>
      </c>
      <c r="C8" s="203" t="s">
        <v>61</v>
      </c>
      <c r="D8" s="206" t="s">
        <v>62</v>
      </c>
    </row>
    <row r="9" spans="2:4" ht="407.15" customHeight="1" x14ac:dyDescent="0.25">
      <c r="B9" s="201"/>
      <c r="C9" s="204"/>
      <c r="D9" s="207"/>
    </row>
    <row r="10" spans="2:4" ht="407.15" customHeight="1" x14ac:dyDescent="0.25">
      <c r="B10" s="201"/>
      <c r="C10" s="204"/>
      <c r="D10" s="207"/>
    </row>
    <row r="11" spans="2:4" ht="52.5" customHeight="1" x14ac:dyDescent="0.25">
      <c r="B11" s="202"/>
      <c r="C11" s="205"/>
      <c r="D11" s="208"/>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SharedWithUsers xmlns="d1c86416-ca0a-41b3-90f0-96f41552949b">
      <UserInfo>
        <DisplayName>Linh, Nguyen Hue</DisplayName>
        <AccountId>1229</AccountId>
        <AccountType/>
      </UserInfo>
    </SharedWithUsers>
    <Owner xmlns="6d261b19-ef12-4267-9473-e56f18206a2d">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9" ma:contentTypeDescription="Create a new document." ma:contentTypeScope="" ma:versionID="1755e8d55e6bf6d3af239d62171b1939">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e793a5d6b37cf76d4625f3f84eae7bc0"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wner" ma:index="26" nillable="true" ma:displayName="Owner" ma:description="Supply Chain Officer responsible for this package"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B9CCFB6B-A3EB-495B-81F3-94AD3B98C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RFQ góc rửa tay và truyền thông</vt:lpstr>
      <vt:lpstr>KL MỜI THẦU chi tiết</vt:lpstr>
      <vt:lpstr>Vật liệu</vt:lpstr>
      <vt:lpstr>Terms &amp; Conditions</vt:lpstr>
      <vt:lpstr>'RFQ góc rửa tay và truyền thông'!Print_Area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Bui Thi Kim Ngan</cp:lastModifiedBy>
  <cp:revision/>
  <dcterms:created xsi:type="dcterms:W3CDTF">2008-12-04T15:04:23Z</dcterms:created>
  <dcterms:modified xsi:type="dcterms:W3CDTF">2025-07-18T07:42:42Z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