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Ngân\Job postings\"/>
    </mc:Choice>
  </mc:AlternateContent>
  <xr:revisionPtr revIDLastSave="0" documentId="8_{B18A498E-E8AC-4EF0-9F6C-924479A05381}" xr6:coauthVersionLast="47" xr6:coauthVersionMax="47" xr10:uidLastSave="{00000000-0000-0000-0000-000000000000}"/>
  <bookViews>
    <workbookView xWindow="-110" yWindow="-110" windowWidth="19420" windowHeight="11020" xr2:uid="{2D66C81E-E3DD-47CE-BB0B-4DD0B4B0563B}"/>
  </bookViews>
  <sheets>
    <sheet name="1. Bài đọc &amp; định dạng thiết kế"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1" i="1"/>
  <c r="G10" i="1"/>
  <c r="I86" i="1"/>
  <c r="F16" i="1"/>
  <c r="F86" i="1" s="1"/>
  <c r="G77" i="1"/>
  <c r="G59" i="1"/>
  <c r="H51" i="1"/>
  <c r="H86" i="1" s="1"/>
  <c r="G43" i="1"/>
  <c r="G86" i="1" l="1"/>
  <c r="C86" i="1"/>
</calcChain>
</file>

<file path=xl/sharedStrings.xml><?xml version="1.0" encoding="utf-8"?>
<sst xmlns="http://schemas.openxmlformats.org/spreadsheetml/2006/main" count="158" uniqueCount="139">
  <si>
    <t>Phân đoạn nội dung</t>
  </si>
  <si>
    <t>Định dạng infographic (PDF)</t>
  </si>
  <si>
    <t>Định dạng video slideshows</t>
  </si>
  <si>
    <t>Định dạng video motion graphics</t>
  </si>
  <si>
    <t xml:space="preserve">Định dạng video animation  </t>
  </si>
  <si>
    <t>Word count</t>
  </si>
  <si>
    <t>Nhóm 1: Tổng quan về BKLN và các Hành vi Nguy cơ</t>
  </si>
  <si>
    <t>Bài 1 THCS – Bệnh Không  lây  nhiễm  là gì?</t>
  </si>
  <si>
    <t>I. Bệnh không lây nhiễm</t>
  </si>
  <si>
    <t>Câu 6 khác nhau giữa bài THCS và THPT</t>
  </si>
  <si>
    <t>II. Hiện trạng bệnh không lây nhiễm trên thế giới và Việt Nam</t>
  </si>
  <si>
    <t>III. Khác biệt giới trong tỷ lệ mắc BKLN</t>
  </si>
  <si>
    <t>Bài 1 THPT – Bệnh không  lây  nhiễm  là gì?</t>
  </si>
  <si>
    <t>Dùng cùng các ản phẩm thiết kế của bài 1 THCS</t>
  </si>
  <si>
    <t>Bài  2  THCS  –  Các hành vi nguy cơ liên quan bệnh không lây nhiễm</t>
  </si>
  <si>
    <t>I. Hành vi nguy cơ liên quan bệnh không lây nhiễm là gì 
II. Các hành vi nguy cơ liên quan bệnh không lây nhiễm 
(1. Hút thuốc lá; 2. Lạm dụng rượu bia)</t>
  </si>
  <si>
    <t>II. Các hành vi nguy cơ liên quan bệnh không lây nhiễm 
(3. Chế độ ăn không hợp lý; 4. Ít vẫn động thể lực; 5. Ô nhiễm không khí)</t>
  </si>
  <si>
    <t>II. Khác biệt giới trong hành vi nguy cơ BKLN</t>
  </si>
  <si>
    <t>Bài  2  THPT  -  Các hành vi nguy cơ liên quan bệnh không lây nhiễm</t>
  </si>
  <si>
    <t>Nhóm 2: Hành vi nguy cơ 1 - Hút thuốc lá</t>
  </si>
  <si>
    <t>Bài  3  THCS  –  Tác hại của thuốc lá</t>
  </si>
  <si>
    <t xml:space="preserve">I. Tác hại của thuốc lá 
</t>
  </si>
  <si>
    <t>Câu 10 khác nhau giữa bài THCS và THPT</t>
  </si>
  <si>
    <t>II. Khác biệt giới và thực trạng hút thuốc lá</t>
  </si>
  <si>
    <t>Bài  3  THPT  –  Tác hại của thuốc lá</t>
  </si>
  <si>
    <t>I. Tác hại của thuốc lá</t>
  </si>
  <si>
    <t>Bài 4-5 THCS – Các loại  thuốc  lá  và  quy định pháp luật</t>
  </si>
  <si>
    <t>I. Một số loại thuốc lá thường gặp</t>
  </si>
  <si>
    <t xml:space="preserve">Câu 6 khác nhau giữa bài THCS và THPT </t>
  </si>
  <si>
    <t>II. Các quy định pháp luật về việc mua bán và hút thuốc lá</t>
  </si>
  <si>
    <t>Bài 4-5 THPT - Các loại  thuốc  lá  và  quy định pháp luật</t>
  </si>
  <si>
    <t>Dùng chung các  sản phẩm thiết kế của bài THCS</t>
  </si>
  <si>
    <t>Bài  6  THCS  -  Cách nói không  với  thuốc lá</t>
  </si>
  <si>
    <t>I. Tại sao học sinh hút thuốc lá</t>
  </si>
  <si>
    <t>Câu 7, 8, 9, 10 khác nhau giữa bài THCS và THPT</t>
  </si>
  <si>
    <t>II. Các giải pháp giúp học sinh nói KHÔNG với thuốc lá</t>
  </si>
  <si>
    <t>III. Cai nghiện thuốc lá và địa điểm hỗ trợ</t>
  </si>
  <si>
    <r>
      <rPr>
        <i/>
        <sz val="12"/>
        <rFont val="Times New Roman"/>
        <family val="1"/>
      </rPr>
      <t>Bài  6  THPT  -  Cách
nói không  với  thuốc lá</t>
    </r>
  </si>
  <si>
    <t>Sử dụng chung các sản phẩm thiết kế của bài THCS</t>
  </si>
  <si>
    <t>Nhóm 3: Hành vi nguy cơ  2 - Lạm dụng sử dụng rươu, bia</t>
  </si>
  <si>
    <t>Bài  7  THCS  –  Các loại rượu, bia thường gặp  và  mức  độ  sử dụng</t>
  </si>
  <si>
    <t>Toàn bộ bài đọc</t>
  </si>
  <si>
    <t>Câu 5 và 8 khác nhau giữa bài THCS và THPT</t>
  </si>
  <si>
    <t>Bài  7  THPT  –  Các loại rượu, bia thường gặp  và  mức  độ  sử dụng</t>
  </si>
  <si>
    <t>Sử dụng chung sản phẩm thiết kế của bài THCS</t>
  </si>
  <si>
    <t>Bài  8  THCS  –  Tác hại của rượu, bia</t>
  </si>
  <si>
    <t>I. Đối với sức khoẻ
IV. Một số quan niệm sai lầm về sức khoẻ</t>
  </si>
  <si>
    <t>II. Đối với gia đình;
III. Đối với kinh tế, xã hội
V. Khác biệt giới về thực trạng sử dụng rượu, bia</t>
  </si>
  <si>
    <t>Bài  8  THPT  –  Tác hại của rượu, bia</t>
  </si>
  <si>
    <t>Bài  9  THCS  –  Quy định   Pháp   luật   về mua   bán,   sử   dụng rượu</t>
  </si>
  <si>
    <t>Câu 7 khác nhau giữa bài THCS và THPT</t>
  </si>
  <si>
    <t>Bài  9  THPT  –  Quy định   Pháp   luật   về mua   bán,   sử   dụng rượu</t>
  </si>
  <si>
    <t>Bài 10 THCS – Cách nói  không  với  rượu, bia</t>
  </si>
  <si>
    <t>I. Khái niệm Lạm dụng rượu bia và tác hại của lạm dụng rượu, bia
II. Tại sao thanh niên sử dụng rượu bia?</t>
  </si>
  <si>
    <t>III. Cách nói không với rượu, bia</t>
  </si>
  <si>
    <t>IV. Khác biệt giới về yếu tố tác động đến việc sử dụng rượu, bia</t>
  </si>
  <si>
    <t>Bài 10 THPT – Cách nói  không  với  rượu, bia</t>
  </si>
  <si>
    <t>Sử dụng chung các sản phẩm thiết kế của bài  đọc THCS</t>
  </si>
  <si>
    <t>Nhóm 4: Hành vi nguy cơ 3: Chế độ dinh dưỡng không lành mạnh</t>
  </si>
  <si>
    <t>Bài 11 THCS – Chế độ dinh dưỡng và các quan niệm sai lầm</t>
  </si>
  <si>
    <t>I. Các nhóm thực phẩm</t>
  </si>
  <si>
    <t>Câu 8 khác nhau giữa bài THCS và THPT</t>
  </si>
  <si>
    <t>II. Một số quan niệm thực phẩm dinh dưỡng sai lầm</t>
  </si>
  <si>
    <t>III. Khác biệt giới trong thói quen ăn uống</t>
  </si>
  <si>
    <r>
      <rPr>
        <i/>
        <sz val="12"/>
        <rFont val="Times New Roman"/>
        <family val="1"/>
      </rPr>
      <t>Bài  11 THPT –  Chế
độ dinh dưỡng và các quan niệm sai lầm</t>
    </r>
  </si>
  <si>
    <t>Bài 12 THCS – Chế độ      Dinh      dưỡng  không    Hợp    lí    và Bệnh     không     Lây nhiễm</t>
  </si>
  <si>
    <t>Bài 12 THPT – Chế độ      Dinh      dưỡng  không    Hợp    lí    và Bệnh     không     Lây nhiễm</t>
  </si>
  <si>
    <t>Bài 13 THCS – Dinh dưỡng   cho   cơ   thể khỏe mạnh</t>
  </si>
  <si>
    <t>I. Tháp dinh dưỡng theo tuổi
II. Hành vi dinh dưỡng lành mạnh phòng chống bệnh không lây nhiễm</t>
  </si>
  <si>
    <t>Câu 2, 3, và 6 có sự khác nhau giữa bài THCS và THPT</t>
  </si>
  <si>
    <t>III. Một số thực phẩm tốt cho bạn trai và bạn gái</t>
  </si>
  <si>
    <t>Bài 13 THPT - Dinh dưỡng   cho   cơ   thể khỏe mạnh</t>
  </si>
  <si>
    <t>III. Một số thực phẩm tốt cho bạn trai và bạn gái
(Dùng chung sản phẩm thiết kế của bài THCS)</t>
  </si>
  <si>
    <t>Dùng chung sản phẩm thiết kế của bài THCS</t>
  </si>
  <si>
    <t>Nhóm 5: Hành vi nguy cơ 4: Lối sống thiếu vận động</t>
  </si>
  <si>
    <t>Bài 14 THCS – Tầm quan  trọng  của  hoạt động thể lực với sức khỏe</t>
  </si>
  <si>
    <t>I. Khái niệm hoạt động thể lực
II. Tầm quan trọng của hoạt động thể lực đối với thanh thiếu niên</t>
  </si>
  <si>
    <t>III. Tần suất, cường độ và thời gian hoạt động thể lực
IV. Khác biệt giới trong hoạt động thể chất</t>
  </si>
  <si>
    <t>Bài 14 THPT – Tầm quan  trọng  của  hoạt động thể lực với sức khỏe</t>
  </si>
  <si>
    <t>Bài 15 THCS: Thiếu hoạt động thể lực và nguy   cơ   mắc   các bệnh     không     lây nhiễm</t>
  </si>
  <si>
    <t>I. Nguy cơ mắc bệnh không lây nhiễm từ thiếu hoạt động thể lực
II. Khuyến nghị kiểm soát nguy cơ</t>
  </si>
  <si>
    <t>III. Các loại hình hoạt động thể lực phù hợp với thanh thiếu niên
IV. Khác biệt giới trong hoạt động thể lực</t>
  </si>
  <si>
    <t>Bài 15 THPT: Thiếu hoạt động thể lực và nguy   cơ   mắc   các bệnh     không     lây nhiễm</t>
  </si>
  <si>
    <r>
      <rPr>
        <i/>
        <sz val="12"/>
        <rFont val="Times New Roman"/>
        <family val="1"/>
      </rPr>
      <t>Bài  16  THCS:  Rèn
luyện thể lực cho cơ thể khỏe mạnh</t>
    </r>
  </si>
  <si>
    <t xml:space="preserve">I. Rèn luyện thể lực phù hợp với thanh thiếu niên
</t>
  </si>
  <si>
    <t>II. Rèn luyện thể lực hiệu quả
III. Rèn luyện thể lực an toàn</t>
  </si>
  <si>
    <r>
      <rPr>
        <i/>
        <sz val="12"/>
        <rFont val="Times New Roman"/>
        <family val="1"/>
      </rPr>
      <t>Bài  16  THPT:  Rèn
luyện thể lực cho cơ thể khỏe mạnh</t>
    </r>
  </si>
  <si>
    <t>I. Rèn luyện thể lực phù hợp với thanh thiếu niên và người trưởng thành</t>
  </si>
  <si>
    <t>Nhóm 6: Tổng quan về Sức khẻo tâm thần và BKLN</t>
  </si>
  <si>
    <t>Bài  17  THCS:  Sức khỏe   tâm   thần   &amp; Bệnh     không     lây nhiễm</t>
  </si>
  <si>
    <t>I. Khái niệm
II. Mối liên hệ giữa sức khoẻ tâm thần và bệnh không lây nhiễm
III. Các yếu tố ảnh hưởng đến vấn đề sức khoẻ tâm thần ở thanh thiếu niên</t>
  </si>
  <si>
    <t>Câu 4  có sự khác nhau giữa bài THCS và THPT</t>
  </si>
  <si>
    <t>IV. Khác biệt giới với sức khoẻ tâm thần</t>
  </si>
  <si>
    <t>Bài  17  THPT:  Sức khỏe   tâm   thần   &amp; Bệnh     không     lây nhiễm</t>
  </si>
  <si>
    <t>Bài  18  THCS:  Dấu hiệu   phổ   biến   của một  số  rối  loạn  tâm thần   thường   gặp   ở thanh thiếu niên</t>
  </si>
  <si>
    <t>I. Rối loạn lo âu
II. Rối loạn trầm 
III. Rối loạn tăng động giảm chú ý</t>
  </si>
  <si>
    <t>IV. Hội chứng tự huỷ hoại bản thân</t>
  </si>
  <si>
    <t>Bài  18  THPT:  Dấu hiệu   phổ   biến   của một  số  rối  loạn  tâm thần   thường   gặp   ở thanh thiếu niên</t>
  </si>
  <si>
    <t>IV. Hội chứng tự huỷ hoại bản 
V. Rối loạn căng thẳng sau sang chấn (PTSD)</t>
  </si>
  <si>
    <t>Nhóm 7: Chăm sóc SKTT bản thân</t>
  </si>
  <si>
    <t>Bài 19 THCS: Chăm sóc  bản  thân  để  có đời   sống   tinh   thần lành mạnh</t>
  </si>
  <si>
    <t>I. Tự chăm sóc sức khoẻ bản thân</t>
  </si>
  <si>
    <t>II. Khác biệt giới với việc tự chăm sóc sức khoẻ tâm thần</t>
  </si>
  <si>
    <t>Bài 19 THPT: Chăm sóc  bản  thân  để  có đời   sống   tinh   thần lành mạnh</t>
  </si>
  <si>
    <t>Bài 20 THCS: Nhận diện sớm các vấn đề sức khỏe tâm thần ở thanh  thiếu  niên  &amp; kỹ  năng  chia  sẻ  để tìm trợ giúp</t>
  </si>
  <si>
    <t>I. Nhận diện sớm các vấn đề sức khoẻ tâm thần ở thanh thiếu niên</t>
  </si>
  <si>
    <t>II. Cách chia sẻ về vấn đề sức khoẻ tâm thần của bản thân</t>
  </si>
  <si>
    <t>Bài  20 THPT:  Nhận diện sớm các vấn đề sức khỏe tâm thần ở thanh  thiếu  niên  &amp; kỹ  năng  chia  sẻ  để tìm trợ giúp</t>
  </si>
  <si>
    <t>Dùng chung các sản phẩm thiết kế của bài THCS</t>
  </si>
  <si>
    <t>Nhóm 8: Áp lực học tập và SKTT</t>
  </si>
  <si>
    <t>Bài   21   THCS:   Áp lực  học  tập  –  cùng hiểu để vượt qua</t>
  </si>
  <si>
    <t>I. Câu chuyện mở đầu
II. Áp lực học tập là gì?</t>
  </si>
  <si>
    <t>III. Nguyên nhân của áp lực học 
IV. Dấu hiệu của áp lực học tập ở học sinh
V. Hậu quả của áp lực học tập</t>
  </si>
  <si>
    <t>VI. Khác biệt giới liên quan tới áp lực học tập.
VII. Kết luận</t>
  </si>
  <si>
    <t>Bài 21 THPT: Áp lực học  tập  –  cùng  hiểu để vượt qua</t>
  </si>
  <si>
    <t>Nhóm 9: Bạo lực học đường và SKTT</t>
  </si>
  <si>
    <t>Bài  22  THCS:  Bạo lực    học    đường    – Không  phải  chuyện nhỏ</t>
  </si>
  <si>
    <t>I. Câu chuyện mở đầu
II. Bạo lực học đường là gì</t>
  </si>
  <si>
    <t>III. Nguyên nhân dẫn đến bạo lực học đường
IV. Một số dấu hiệu của học sinh bị bạo lực học đường</t>
  </si>
  <si>
    <t>V. Hậu quả của bạo lực học đường
VI. Khác biệt giới liên quan tới bạo lực học đường
VII. Kết luận</t>
  </si>
  <si>
    <t>Bài  22  THPT:  Bạo lực    học    đường    – Không  phải  chuyện nhỏ</t>
  </si>
  <si>
    <t>Bài  23:  THCS:  Ứng phó với áp lực học tập và bạo lực học đường - Đừng im lặng!</t>
  </si>
  <si>
    <t>Toàn bộ nội dung bài đọc</t>
  </si>
  <si>
    <t>Bài  23:  THCS: Ứng phó với áp lực học tập và bạo lực học đường - Đừng im lặng!</t>
  </si>
  <si>
    <t>Tổng sản phẩm thiết kế</t>
  </si>
  <si>
    <r>
      <t xml:space="preserve">II. Khác biệt giới trong hành vi nguy cơ BKLN 
</t>
    </r>
    <r>
      <rPr>
        <b/>
        <sz val="12"/>
        <color rgb="FF000000"/>
        <rFont val="Times New Roman"/>
        <family val="1"/>
      </rPr>
      <t>(Dùng cùng với sản phẩm thiết kế của bài 2 THCS)</t>
    </r>
  </si>
  <si>
    <t>10 Câu hỏi/ 1 bài  
Lưu ý số lượng câu hỏi khác biệt giữa bài THCS và THPT)</t>
  </si>
  <si>
    <r>
      <t xml:space="preserve">I. Khái niệm hoạt động thể lực
II. Tầm quan trọng của hoạt động thể lực đối với thanh thiếu niên
</t>
    </r>
    <r>
      <rPr>
        <b/>
        <sz val="12"/>
        <rFont val="Times New Roman"/>
        <family val="1"/>
      </rPr>
      <t>Dùng chung sản phẩm thiết kế của bài THCS</t>
    </r>
  </si>
  <si>
    <r>
      <t xml:space="preserve">III. Các loại hình hoạt động thể lực phù hợp với thanh thiếu niên
IV. Khác biệt giới trong hoạt động thể lực
</t>
    </r>
    <r>
      <rPr>
        <b/>
        <sz val="12"/>
        <color rgb="FF000000"/>
        <rFont val="Times New Roman"/>
        <family val="1"/>
      </rPr>
      <t>Dùng chung sản phẩm thiết kế của bài THCS</t>
    </r>
  </si>
  <si>
    <r>
      <t xml:space="preserve">II. Rèn luyện thể lực hiệu quả
III. Rèn luyện thể lực an toàn
</t>
    </r>
    <r>
      <rPr>
        <b/>
        <sz val="12"/>
        <color rgb="FF000000"/>
        <rFont val="Times New Roman"/>
        <family val="1"/>
      </rPr>
      <t>Dùng chung sản phẩm thiết kế của bài THCS</t>
    </r>
  </si>
  <si>
    <r>
      <t xml:space="preserve">IV. Khác biệt giới với sức khoẻ tâm thần
</t>
    </r>
    <r>
      <rPr>
        <b/>
        <sz val="12"/>
        <rFont val="Times New Roman"/>
        <family val="1"/>
      </rPr>
      <t>Dùng chung sản phẩm thiết kế của bài THCS</t>
    </r>
  </si>
  <si>
    <t>I. Rối loạn lo âu
II. Rối loạn trầm 
III. Rối loạn tăng động giảm chú ý
Dùng chung sản phẩm thiết kế của bài THCS</t>
  </si>
  <si>
    <t>I. Tự chăm sóc sức khoẻ bản thân
Dùng chung sản phẩm thiết kế của bài THCS</t>
  </si>
  <si>
    <r>
      <t xml:space="preserve">III. Nguyên nhân của áp lực học 
IV. Dấu hiệu của áp lực học tập ở học sinh
V. Hậu quả của áp lực học tập
</t>
    </r>
    <r>
      <rPr>
        <b/>
        <sz val="12"/>
        <color rgb="FF000000"/>
        <rFont val="Times New Roman"/>
        <family val="1"/>
      </rPr>
      <t>Dùng chung sản phẩm thiết kế của bài THCS</t>
    </r>
  </si>
  <si>
    <r>
      <t xml:space="preserve">III. Nguyên nhân dẫn đến bạo lực học đường
IV. Một số dấu hiệu của học sinh bị bạo lực học đường
</t>
    </r>
    <r>
      <rPr>
        <b/>
        <sz val="12"/>
        <color rgb="FF000000"/>
        <rFont val="Times New Roman"/>
        <family val="1"/>
      </rPr>
      <t>Dùng chung sản phẩm thiết kế của bài THCS</t>
    </r>
  </si>
  <si>
    <r>
      <t xml:space="preserve">V. Hậu quả của bạo lực học đường
VI. Khác biệt giới liên quan tới bạo lực học đường
VII. Kết luận
</t>
    </r>
    <r>
      <rPr>
        <b/>
        <sz val="12"/>
        <color rgb="FF000000"/>
        <rFont val="Times New Roman"/>
        <family val="1"/>
      </rPr>
      <t>Dùng chung sản phẩm thiết kế của bài THCS</t>
    </r>
  </si>
  <si>
    <r>
      <t xml:space="preserve">Bảng danh sách các bài đọc và định dạng thiết kế - Thời lượng (Đvt phút)
</t>
    </r>
    <r>
      <rPr>
        <b/>
        <sz val="12"/>
        <color rgb="FF000000"/>
        <rFont val="Times New Roman"/>
      </rPr>
      <t>Ghi chú: 
-</t>
    </r>
    <r>
      <rPr>
        <sz val="13"/>
        <color rgb="FF000000"/>
        <rFont val="Times New Roman"/>
        <family val="1"/>
      </rPr>
      <t xml:space="preserve"> Với những bài tương đồng hoàn toàn về nội dung giữa 2 bản THCS và THPT, sẽ đề 'Dùng chung các sản phẩm thiết kế"</t>
    </r>
    <r>
      <rPr>
        <sz val="13"/>
        <color rgb="FF153C62"/>
        <rFont val="Times New Roman"/>
        <family val="1"/>
      </rPr>
      <t xml:space="preserve">
- Toàn bộ các bài đều có 10 Câu hỏi, với các bài có sự khác biệt về câu hỏi lượng giá, có ghi chú câu khác biệt, với bài có 10 câu hỏi lượng giá hoàn toàn giống nhau, sẽ không có ghi chú</t>
    </r>
  </si>
  <si>
    <t>Nhóm Bài đọc</t>
  </si>
  <si>
    <t>Tên bài đọc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</si>
</sst>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Times New Roman"/>
      <family val="1"/>
    </font>
    <font>
      <sz val="10"/>
      <color rgb="FF000000"/>
      <name val="Times New Roman"/>
      <family val="1"/>
    </font>
    <font>
      <b/>
      <sz val="12"/>
      <color rgb="FF000000"/>
      <name val="Times New Roman"/>
    </font>
    <font>
      <b/>
      <sz val="16"/>
      <name val="Times New Roman"/>
      <family val="1"/>
    </font>
    <font>
      <b/>
      <sz val="12"/>
      <color rgb="FF000000"/>
      <name val="Times New Roman"/>
      <family val="1"/>
    </font>
    <font>
      <b/>
      <i/>
      <sz val="12"/>
      <name val="Times New Roman"/>
      <family val="1"/>
    </font>
    <font>
      <b/>
      <sz val="12"/>
      <name val="Times New Roman"/>
      <family val="1"/>
    </font>
    <font>
      <sz val="13"/>
      <color rgb="FF000000"/>
      <name val="Times New Roman"/>
      <family val="1"/>
    </font>
    <font>
      <i/>
      <sz val="12"/>
      <color rgb="FF000000"/>
      <name val="Times New Roman"/>
      <family val="1"/>
    </font>
    <font>
      <sz val="12"/>
      <color rgb="FF000000"/>
      <name val="Times New Roman"/>
      <family val="1"/>
    </font>
    <font>
      <sz val="12"/>
      <name val="Times New Roman"/>
      <family val="1"/>
    </font>
    <font>
      <i/>
      <sz val="12"/>
      <name val="Times New Roman"/>
      <family val="1"/>
    </font>
    <font>
      <i/>
      <sz val="12"/>
      <color rgb="FF000000"/>
      <name val="Times New Roman"/>
    </font>
    <font>
      <sz val="12"/>
      <color rgb="FF000000"/>
      <name val="Times New Roman"/>
      <charset val="1"/>
    </font>
    <font>
      <b/>
      <sz val="16"/>
      <color rgb="FF000000"/>
      <name val="Times New Roman"/>
      <family val="1"/>
    </font>
    <font>
      <sz val="16"/>
      <color rgb="FF000000"/>
      <name val="Times New Roman"/>
      <family val="1"/>
    </font>
    <font>
      <i/>
      <sz val="10"/>
      <color rgb="FF000000"/>
      <name val="Times New Roman"/>
      <family val="1"/>
    </font>
    <font>
      <b/>
      <sz val="16"/>
      <color rgb="FF153C62"/>
      <name val="Times New Roman"/>
      <family val="1"/>
    </font>
    <font>
      <sz val="13"/>
      <color rgb="FF153C62"/>
      <name val="Times New Roman"/>
      <family val="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0" fillId="0" borderId="0" xfId="0" applyAlignment="1">
      <alignment horizontal="left" vertical="top"/>
    </xf>
    <xf numFmtId="0" fontId="0" fillId="2" borderId="0" xfId="0" applyFill="1" applyAlignment="1">
      <alignment horizontal="left" vertical="top"/>
    </xf>
    <xf numFmtId="0" fontId="16" fillId="0" borderId="0" xfId="0" applyFont="1" applyAlignment="1">
      <alignment horizontal="left" vertical="top"/>
    </xf>
    <xf numFmtId="0" fontId="4" fillId="0" borderId="2" xfId="0" applyFont="1" applyBorder="1" applyAlignment="1">
      <alignment horizontal="center" vertical="center"/>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xf>
    <xf numFmtId="0" fontId="9" fillId="0" borderId="0" xfId="0" applyFont="1" applyAlignment="1">
      <alignment horizontal="center" vertical="center" wrapText="1"/>
    </xf>
    <xf numFmtId="0" fontId="7" fillId="0" borderId="0" xfId="0" applyFont="1" applyAlignment="1">
      <alignment horizontal="left" vertical="top"/>
    </xf>
    <xf numFmtId="0" fontId="0" fillId="0" borderId="0" xfId="0" applyAlignment="1">
      <alignment horizontal="center" vertical="top"/>
    </xf>
    <xf numFmtId="0" fontId="8" fillId="0" borderId="3" xfId="0" applyFont="1" applyBorder="1" applyAlignment="1">
      <alignment horizontal="left" vertical="center" wrapText="1"/>
    </xf>
    <xf numFmtId="0" fontId="9" fillId="0" borderId="0" xfId="0" applyFont="1" applyAlignment="1">
      <alignment horizontal="center" vertical="center"/>
    </xf>
    <xf numFmtId="0" fontId="10" fillId="0" borderId="3" xfId="0" applyFont="1" applyBorder="1" applyAlignment="1">
      <alignment horizontal="left" vertical="center" wrapText="1"/>
    </xf>
    <xf numFmtId="0" fontId="12" fillId="0" borderId="3" xfId="0" applyFont="1" applyBorder="1" applyAlignment="1">
      <alignment horizontal="left" vertical="center" wrapText="1"/>
    </xf>
    <xf numFmtId="0" fontId="9" fillId="0" borderId="3" xfId="0" applyFont="1" applyBorder="1" applyAlignment="1">
      <alignment horizontal="center" vertical="center" wrapText="1"/>
    </xf>
    <xf numFmtId="0" fontId="11" fillId="0" borderId="3" xfId="0" applyFont="1" applyBorder="1" applyAlignment="1">
      <alignment horizontal="lef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0" fontId="13" fillId="0" borderId="12" xfId="0" applyFont="1" applyBorder="1" applyAlignment="1">
      <alignment vertical="center" wrapText="1"/>
    </xf>
    <xf numFmtId="0" fontId="10"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Alignment="1">
      <alignment horizontal="left" vertical="center"/>
    </xf>
    <xf numFmtId="0" fontId="9" fillId="0" borderId="13" xfId="0" applyFont="1" applyBorder="1" applyAlignment="1">
      <alignment horizontal="left" vertical="center" wrapText="1"/>
    </xf>
    <xf numFmtId="0" fontId="12" fillId="0" borderId="13" xfId="0" applyFont="1" applyBorder="1" applyAlignment="1">
      <alignment horizontal="left" vertical="center" wrapText="1"/>
    </xf>
    <xf numFmtId="0" fontId="12" fillId="0" borderId="11" xfId="0" applyFont="1" applyBorder="1" applyAlignment="1">
      <alignment horizontal="left" vertical="center" wrapText="1"/>
    </xf>
    <xf numFmtId="0" fontId="9" fillId="0" borderId="11" xfId="0" applyFont="1" applyBorder="1" applyAlignment="1">
      <alignment horizontal="left" vertical="center" wrapText="1"/>
    </xf>
    <xf numFmtId="0" fontId="9" fillId="0" borderId="5" xfId="0" applyFont="1" applyBorder="1" applyAlignment="1">
      <alignment horizontal="left" vertical="center"/>
    </xf>
    <xf numFmtId="0" fontId="15" fillId="0" borderId="0" xfId="0" applyFont="1" applyAlignment="1">
      <alignment horizontal="left" vertical="center"/>
    </xf>
    <xf numFmtId="0" fontId="9" fillId="0" borderId="12" xfId="0" applyFont="1" applyBorder="1" applyAlignment="1">
      <alignment vertical="center" wrapText="1"/>
    </xf>
    <xf numFmtId="2" fontId="6" fillId="0" borderId="2" xfId="0" applyNumberFormat="1" applyFont="1" applyBorder="1" applyAlignment="1">
      <alignment horizontal="center" vertical="center" wrapText="1"/>
    </xf>
    <xf numFmtId="2" fontId="7" fillId="0" borderId="0" xfId="0" applyNumberFormat="1" applyFont="1" applyAlignment="1">
      <alignment horizontal="left" vertical="top"/>
    </xf>
    <xf numFmtId="2" fontId="0" fillId="0" borderId="0" xfId="0" applyNumberFormat="1" applyAlignment="1">
      <alignment horizontal="left" vertical="top"/>
    </xf>
    <xf numFmtId="0" fontId="3" fillId="0" borderId="15" xfId="0" applyFont="1" applyBorder="1" applyAlignment="1">
      <alignment horizontal="center" vertical="center" wrapText="1"/>
    </xf>
    <xf numFmtId="0" fontId="15" fillId="0" borderId="3" xfId="0" applyFont="1" applyBorder="1" applyAlignment="1">
      <alignment horizontal="left" vertical="center"/>
    </xf>
    <xf numFmtId="2" fontId="3" fillId="0" borderId="16" xfId="0" applyNumberFormat="1" applyFont="1" applyBorder="1" applyAlignment="1">
      <alignment horizontal="center" vertical="center" wrapText="1"/>
    </xf>
    <xf numFmtId="2" fontId="7" fillId="0" borderId="2" xfId="0" applyNumberFormat="1" applyFont="1" applyBorder="1" applyAlignment="1">
      <alignment horizontal="left" vertical="top"/>
    </xf>
    <xf numFmtId="0" fontId="7" fillId="0" borderId="2" xfId="0" applyFont="1" applyBorder="1" applyAlignment="1">
      <alignment horizontal="left" vertical="top"/>
    </xf>
    <xf numFmtId="2" fontId="0" fillId="0" borderId="2" xfId="0" applyNumberFormat="1" applyBorder="1" applyAlignment="1">
      <alignment horizontal="left" vertical="top"/>
    </xf>
    <xf numFmtId="2" fontId="7" fillId="0" borderId="2" xfId="1" applyNumberFormat="1" applyFont="1" applyFill="1" applyBorder="1" applyAlignment="1">
      <alignment horizontal="left" vertical="top"/>
    </xf>
    <xf numFmtId="0" fontId="14" fillId="0" borderId="15" xfId="0" applyFont="1" applyBorder="1" applyAlignment="1">
      <alignment horizontal="center" vertical="center"/>
    </xf>
    <xf numFmtId="0" fontId="14" fillId="0" borderId="3" xfId="0" applyFont="1" applyBorder="1" applyAlignment="1">
      <alignment horizontal="center" vertical="center"/>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12" fillId="0" borderId="6" xfId="0" applyFont="1" applyBorder="1" applyAlignment="1">
      <alignment horizontal="left" vertical="center" wrapText="1"/>
    </xf>
    <xf numFmtId="0" fontId="4" fillId="0" borderId="2" xfId="0" applyFont="1" applyBorder="1" applyAlignment="1">
      <alignment horizontal="center"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0" xfId="0" applyFont="1" applyBorder="1" applyAlignment="1">
      <alignment horizontal="center" vertical="center" wrapText="1"/>
    </xf>
    <xf numFmtId="0" fontId="13" fillId="0" borderId="5" xfId="0" applyFont="1" applyBorder="1" applyAlignment="1">
      <alignment horizontal="center" vertical="center" wrapText="1"/>
    </xf>
    <xf numFmtId="0" fontId="11" fillId="0" borderId="8" xfId="0" applyFont="1" applyBorder="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D31AD-EA3A-4202-B07F-09582EA4A761}">
  <dimension ref="A1:AI2046"/>
  <sheetViews>
    <sheetView tabSelected="1" zoomScale="85" zoomScaleNormal="85" workbookViewId="0">
      <pane xSplit="2" ySplit="2" topLeftCell="C83" activePane="bottomRight" state="frozen"/>
      <selection pane="topRight" activeCell="C1" sqref="C1"/>
      <selection pane="bottomLeft" activeCell="A3" sqref="A3"/>
      <selection pane="bottomRight" activeCell="F85" sqref="F85"/>
    </sheetView>
  </sheetViews>
  <sheetFormatPr defaultColWidth="9" defaultRowHeight="12.75" customHeight="1" x14ac:dyDescent="0.3"/>
  <cols>
    <col min="1" max="1" width="17" style="1" customWidth="1"/>
    <col min="2" max="2" width="36" style="3" customWidth="1"/>
    <col min="3" max="3" width="54.09765625" style="1" customWidth="1"/>
    <col min="4" max="4" width="23.796875" style="1" customWidth="1"/>
    <col min="5" max="5" width="16.5" style="1" hidden="1" customWidth="1"/>
    <col min="6" max="6" width="14.09765625" style="35" customWidth="1"/>
    <col min="7" max="9" width="14.09765625" style="1" customWidth="1"/>
    <col min="10" max="16384" width="9" style="1"/>
  </cols>
  <sheetData>
    <row r="1" spans="1:35" ht="83.65" customHeight="1" x14ac:dyDescent="0.3">
      <c r="A1" s="45" t="s">
        <v>136</v>
      </c>
      <c r="B1" s="46"/>
      <c r="C1" s="46"/>
      <c r="D1" s="46"/>
      <c r="E1" s="46"/>
      <c r="F1" s="46"/>
      <c r="G1" s="46"/>
      <c r="H1" s="46"/>
      <c r="I1" s="46"/>
    </row>
    <row r="2" spans="1:35" ht="60" x14ac:dyDescent="0.3">
      <c r="A2" s="4" t="s">
        <v>137</v>
      </c>
      <c r="B2" s="5" t="s">
        <v>138</v>
      </c>
      <c r="C2" s="6" t="s">
        <v>0</v>
      </c>
      <c r="D2" s="8" t="s">
        <v>126</v>
      </c>
      <c r="E2" s="8" t="s">
        <v>5</v>
      </c>
      <c r="F2" s="33" t="s">
        <v>1</v>
      </c>
      <c r="G2" s="7" t="s">
        <v>2</v>
      </c>
      <c r="H2" s="8" t="s">
        <v>3</v>
      </c>
      <c r="I2" s="8" t="s">
        <v>4</v>
      </c>
    </row>
    <row r="3" spans="1:35" s="2" customFormat="1" ht="16.5" x14ac:dyDescent="0.3">
      <c r="A3" s="47" t="s">
        <v>6</v>
      </c>
      <c r="B3" s="50" t="s">
        <v>7</v>
      </c>
      <c r="C3" s="9" t="s">
        <v>8</v>
      </c>
      <c r="D3" s="62" t="s">
        <v>9</v>
      </c>
      <c r="E3" s="11">
        <v>226</v>
      </c>
      <c r="F3" s="39"/>
      <c r="G3" s="40"/>
      <c r="H3" s="40">
        <v>1.5</v>
      </c>
      <c r="I3" s="40"/>
      <c r="J3" s="1"/>
      <c r="K3" s="1"/>
      <c r="L3" s="1"/>
      <c r="M3" s="1"/>
      <c r="N3" s="1"/>
      <c r="O3" s="1"/>
      <c r="P3" s="1"/>
      <c r="Q3" s="1"/>
      <c r="R3" s="1"/>
      <c r="S3" s="1"/>
      <c r="T3" s="1"/>
      <c r="U3" s="1"/>
      <c r="V3" s="1"/>
      <c r="W3" s="1"/>
      <c r="X3" s="1"/>
      <c r="Y3" s="1"/>
      <c r="Z3" s="1"/>
      <c r="AA3" s="1"/>
      <c r="AB3" s="1"/>
      <c r="AC3" s="1"/>
      <c r="AD3" s="1"/>
      <c r="AE3" s="1"/>
      <c r="AF3" s="1"/>
      <c r="AG3" s="1"/>
      <c r="AH3" s="1"/>
      <c r="AI3" s="1"/>
    </row>
    <row r="4" spans="1:35" ht="31" x14ac:dyDescent="0.3">
      <c r="A4" s="48"/>
      <c r="B4" s="51"/>
      <c r="C4" s="9" t="s">
        <v>10</v>
      </c>
      <c r="D4" s="63"/>
      <c r="E4" s="11">
        <v>192</v>
      </c>
      <c r="F4" s="39"/>
      <c r="G4" s="40">
        <v>1</v>
      </c>
      <c r="H4" s="40"/>
      <c r="I4" s="40"/>
    </row>
    <row r="5" spans="1:35" ht="16.5" x14ac:dyDescent="0.3">
      <c r="A5" s="48"/>
      <c r="B5" s="52"/>
      <c r="C5" s="9" t="s">
        <v>11</v>
      </c>
      <c r="D5" s="63"/>
      <c r="E5" s="13">
        <v>253</v>
      </c>
      <c r="F5" s="39">
        <v>1.5</v>
      </c>
      <c r="G5" s="40"/>
      <c r="H5" s="40"/>
      <c r="I5" s="40"/>
    </row>
    <row r="6" spans="1:35" ht="31" x14ac:dyDescent="0.3">
      <c r="A6" s="48"/>
      <c r="B6" s="14" t="s">
        <v>12</v>
      </c>
      <c r="C6" s="9" t="s">
        <v>13</v>
      </c>
      <c r="D6" s="64"/>
      <c r="E6" s="11"/>
      <c r="F6" s="39"/>
      <c r="G6" s="40"/>
      <c r="H6" s="40"/>
      <c r="I6" s="40"/>
    </row>
    <row r="7" spans="1:35" s="2" customFormat="1" ht="77.5" x14ac:dyDescent="0.3">
      <c r="A7" s="48"/>
      <c r="B7" s="50" t="s">
        <v>14</v>
      </c>
      <c r="C7" s="9" t="s">
        <v>15</v>
      </c>
      <c r="D7" s="59"/>
      <c r="E7" s="15">
        <v>324</v>
      </c>
      <c r="F7" s="39"/>
      <c r="G7" s="40">
        <v>2</v>
      </c>
      <c r="H7" s="40"/>
      <c r="I7" s="40"/>
      <c r="J7" s="1"/>
      <c r="K7" s="1"/>
      <c r="L7" s="1"/>
      <c r="M7" s="1"/>
      <c r="N7" s="1"/>
      <c r="O7" s="1"/>
      <c r="P7" s="1"/>
      <c r="Q7" s="1"/>
      <c r="R7" s="1"/>
      <c r="S7" s="1"/>
      <c r="T7" s="1"/>
      <c r="U7" s="1"/>
      <c r="V7" s="1"/>
      <c r="W7" s="1"/>
      <c r="X7" s="1"/>
      <c r="Y7" s="1"/>
      <c r="Z7" s="1"/>
      <c r="AA7" s="1"/>
      <c r="AB7" s="1"/>
      <c r="AC7" s="1"/>
      <c r="AD7" s="1"/>
      <c r="AE7" s="1"/>
      <c r="AF7" s="1"/>
      <c r="AG7" s="1"/>
      <c r="AH7" s="1"/>
      <c r="AI7" s="1"/>
    </row>
    <row r="8" spans="1:35" s="2" customFormat="1" ht="62" x14ac:dyDescent="0.3">
      <c r="A8" s="48"/>
      <c r="B8" s="51"/>
      <c r="C8" s="9" t="s">
        <v>16</v>
      </c>
      <c r="D8" s="60"/>
      <c r="E8" s="15">
        <v>350</v>
      </c>
      <c r="F8" s="39"/>
      <c r="G8" s="40">
        <v>2</v>
      </c>
      <c r="H8" s="40"/>
      <c r="I8" s="40"/>
      <c r="J8" s="1"/>
      <c r="K8" s="1"/>
      <c r="L8" s="1"/>
      <c r="M8" s="1"/>
      <c r="N8" s="1"/>
      <c r="O8" s="1"/>
      <c r="P8" s="1"/>
      <c r="Q8" s="1"/>
      <c r="R8" s="1"/>
      <c r="S8" s="1"/>
      <c r="T8" s="1"/>
      <c r="U8" s="1"/>
      <c r="V8" s="1"/>
      <c r="W8" s="1"/>
      <c r="X8" s="1"/>
      <c r="Y8" s="1"/>
      <c r="Z8" s="1"/>
      <c r="AA8" s="1"/>
      <c r="AB8" s="1"/>
      <c r="AC8" s="1"/>
      <c r="AD8" s="1"/>
      <c r="AE8" s="1"/>
      <c r="AF8" s="1"/>
      <c r="AG8" s="1"/>
      <c r="AH8" s="1"/>
      <c r="AI8" s="1"/>
    </row>
    <row r="9" spans="1:35" ht="16.5" x14ac:dyDescent="0.3">
      <c r="A9" s="48"/>
      <c r="B9" s="52"/>
      <c r="C9" s="9" t="s">
        <v>17</v>
      </c>
      <c r="D9" s="61"/>
      <c r="E9" s="15">
        <v>243</v>
      </c>
      <c r="F9" s="39">
        <v>1.5</v>
      </c>
      <c r="G9" s="40"/>
      <c r="H9" s="40"/>
      <c r="I9" s="40"/>
    </row>
    <row r="10" spans="1:35" ht="77.5" x14ac:dyDescent="0.3">
      <c r="A10" s="48"/>
      <c r="B10" s="50" t="s">
        <v>18</v>
      </c>
      <c r="C10" s="9" t="s">
        <v>15</v>
      </c>
      <c r="D10" s="59"/>
      <c r="E10" s="15">
        <v>357</v>
      </c>
      <c r="F10" s="39"/>
      <c r="G10" s="40">
        <f xml:space="preserve"> 2</f>
        <v>2</v>
      </c>
      <c r="H10" s="40"/>
      <c r="I10" s="40"/>
    </row>
    <row r="11" spans="1:35" ht="62" x14ac:dyDescent="0.3">
      <c r="A11" s="48"/>
      <c r="B11" s="51"/>
      <c r="C11" s="9" t="s">
        <v>16</v>
      </c>
      <c r="D11" s="60"/>
      <c r="E11" s="15">
        <v>446</v>
      </c>
      <c r="F11" s="39"/>
      <c r="G11" s="40">
        <f>2.5</f>
        <v>2.5</v>
      </c>
      <c r="H11" s="40"/>
      <c r="I11" s="40"/>
    </row>
    <row r="12" spans="1:35" ht="30.5" x14ac:dyDescent="0.3">
      <c r="A12" s="49"/>
      <c r="B12" s="52"/>
      <c r="C12" s="9" t="s">
        <v>125</v>
      </c>
      <c r="D12" s="61"/>
      <c r="E12" s="15"/>
      <c r="F12" s="39"/>
      <c r="G12" s="40"/>
      <c r="H12" s="40"/>
      <c r="I12" s="40"/>
    </row>
    <row r="13" spans="1:35" ht="31" x14ac:dyDescent="0.3">
      <c r="A13" s="54" t="s">
        <v>19</v>
      </c>
      <c r="B13" s="57" t="s">
        <v>20</v>
      </c>
      <c r="C13" s="16" t="s">
        <v>21</v>
      </c>
      <c r="D13" s="62" t="s">
        <v>22</v>
      </c>
      <c r="E13" s="11">
        <v>436</v>
      </c>
      <c r="F13" s="39"/>
      <c r="G13" s="40">
        <v>2.5</v>
      </c>
      <c r="H13" s="40"/>
      <c r="I13" s="40"/>
    </row>
    <row r="14" spans="1:35" ht="16.5" x14ac:dyDescent="0.3">
      <c r="A14" s="54"/>
      <c r="B14" s="58"/>
      <c r="C14" s="16" t="s">
        <v>23</v>
      </c>
      <c r="D14" s="63"/>
      <c r="E14" s="11">
        <v>139</v>
      </c>
      <c r="F14" s="39">
        <v>1.5</v>
      </c>
      <c r="G14" s="40"/>
      <c r="H14" s="40"/>
      <c r="I14" s="40"/>
    </row>
    <row r="15" spans="1:35" s="2" customFormat="1" ht="16.5" x14ac:dyDescent="0.3">
      <c r="A15" s="54"/>
      <c r="B15" s="57" t="s">
        <v>24</v>
      </c>
      <c r="C15" s="16" t="s">
        <v>25</v>
      </c>
      <c r="D15" s="63"/>
      <c r="E15" s="11">
        <v>495</v>
      </c>
      <c r="F15" s="39"/>
      <c r="G15" s="40">
        <f>2.5</f>
        <v>2.5</v>
      </c>
      <c r="H15" s="40"/>
      <c r="I15" s="40"/>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16.5" x14ac:dyDescent="0.3">
      <c r="A16" s="54"/>
      <c r="B16" s="58"/>
      <c r="C16" s="16" t="s">
        <v>23</v>
      </c>
      <c r="D16" s="64"/>
      <c r="E16" s="11">
        <v>208</v>
      </c>
      <c r="F16" s="39">
        <f>1.5</f>
        <v>1.5</v>
      </c>
      <c r="G16" s="40"/>
      <c r="H16" s="40"/>
      <c r="I16" s="40"/>
    </row>
    <row r="17" spans="1:9" ht="16.5" x14ac:dyDescent="0.3">
      <c r="A17" s="54"/>
      <c r="B17" s="50" t="s">
        <v>26</v>
      </c>
      <c r="C17" s="9" t="s">
        <v>27</v>
      </c>
      <c r="D17" s="62" t="s">
        <v>28</v>
      </c>
      <c r="E17" s="11">
        <v>328</v>
      </c>
      <c r="F17" s="39"/>
      <c r="G17" s="40">
        <v>2</v>
      </c>
      <c r="H17" s="40"/>
      <c r="I17" s="40"/>
    </row>
    <row r="18" spans="1:9" ht="31" x14ac:dyDescent="0.3">
      <c r="A18" s="54"/>
      <c r="B18" s="52"/>
      <c r="C18" s="9" t="s">
        <v>29</v>
      </c>
      <c r="D18" s="63"/>
      <c r="E18" s="11">
        <v>292</v>
      </c>
      <c r="F18" s="41"/>
      <c r="G18" s="40">
        <v>2</v>
      </c>
      <c r="H18" s="40"/>
      <c r="I18" s="40"/>
    </row>
    <row r="19" spans="1:9" ht="31" x14ac:dyDescent="0.3">
      <c r="A19" s="54"/>
      <c r="B19" s="14" t="s">
        <v>30</v>
      </c>
      <c r="C19" s="9" t="s">
        <v>31</v>
      </c>
      <c r="D19" s="64"/>
      <c r="E19" s="11"/>
      <c r="F19" s="39"/>
      <c r="G19" s="40"/>
      <c r="H19" s="40"/>
      <c r="I19" s="40"/>
    </row>
    <row r="20" spans="1:9" ht="16.5" x14ac:dyDescent="0.3">
      <c r="A20" s="54"/>
      <c r="B20" s="57" t="s">
        <v>32</v>
      </c>
      <c r="C20" s="16" t="s">
        <v>33</v>
      </c>
      <c r="D20" s="62" t="s">
        <v>34</v>
      </c>
      <c r="E20" s="11">
        <v>180</v>
      </c>
      <c r="F20" s="39"/>
      <c r="G20" s="40">
        <v>1</v>
      </c>
      <c r="H20" s="40"/>
      <c r="I20" s="40"/>
    </row>
    <row r="21" spans="1:9" ht="31" x14ac:dyDescent="0.3">
      <c r="A21" s="54"/>
      <c r="B21" s="66"/>
      <c r="C21" s="9" t="s">
        <v>35</v>
      </c>
      <c r="D21" s="63"/>
      <c r="E21" s="11">
        <v>169</v>
      </c>
      <c r="F21" s="39"/>
      <c r="G21" s="40"/>
      <c r="H21" s="40"/>
      <c r="I21" s="40">
        <v>1</v>
      </c>
    </row>
    <row r="22" spans="1:9" ht="16.5" x14ac:dyDescent="0.3">
      <c r="A22" s="54"/>
      <c r="B22" s="58"/>
      <c r="C22" s="16" t="s">
        <v>36</v>
      </c>
      <c r="D22" s="63"/>
      <c r="E22" s="11">
        <v>295</v>
      </c>
      <c r="F22" s="39">
        <v>1</v>
      </c>
      <c r="G22" s="40"/>
      <c r="H22" s="40"/>
      <c r="I22" s="40"/>
    </row>
    <row r="23" spans="1:9" ht="31" x14ac:dyDescent="0.3">
      <c r="A23" s="54"/>
      <c r="B23" s="14" t="s">
        <v>37</v>
      </c>
      <c r="C23" s="9" t="s">
        <v>38</v>
      </c>
      <c r="D23" s="64"/>
      <c r="E23" s="11"/>
      <c r="F23" s="39"/>
      <c r="G23" s="40"/>
      <c r="H23" s="40"/>
      <c r="I23" s="40"/>
    </row>
    <row r="24" spans="1:9" ht="46.5" x14ac:dyDescent="0.3">
      <c r="A24" s="47" t="s">
        <v>39</v>
      </c>
      <c r="B24" s="17" t="s">
        <v>40</v>
      </c>
      <c r="C24" s="18" t="s">
        <v>41</v>
      </c>
      <c r="D24" s="62" t="s">
        <v>42</v>
      </c>
      <c r="E24" s="11">
        <v>369</v>
      </c>
      <c r="F24" s="39"/>
      <c r="G24" s="40">
        <v>2</v>
      </c>
      <c r="H24" s="40"/>
      <c r="I24" s="40"/>
    </row>
    <row r="25" spans="1:9" ht="46.5" x14ac:dyDescent="0.3">
      <c r="A25" s="48"/>
      <c r="B25" s="17" t="s">
        <v>43</v>
      </c>
      <c r="C25" s="9" t="s">
        <v>44</v>
      </c>
      <c r="D25" s="64"/>
      <c r="E25" s="11"/>
      <c r="F25" s="39"/>
      <c r="G25" s="40"/>
      <c r="H25" s="40"/>
      <c r="I25" s="40"/>
    </row>
    <row r="26" spans="1:9" ht="31" x14ac:dyDescent="0.3">
      <c r="A26" s="48"/>
      <c r="B26" s="57" t="s">
        <v>45</v>
      </c>
      <c r="C26" s="16" t="s">
        <v>46</v>
      </c>
      <c r="D26" s="59"/>
      <c r="E26" s="15">
        <v>322</v>
      </c>
      <c r="F26" s="39"/>
      <c r="G26" s="40"/>
      <c r="H26" s="40">
        <v>2</v>
      </c>
      <c r="I26" s="40"/>
    </row>
    <row r="27" spans="1:9" ht="46.5" x14ac:dyDescent="0.3">
      <c r="A27" s="48"/>
      <c r="B27" s="58"/>
      <c r="C27" s="16" t="s">
        <v>47</v>
      </c>
      <c r="D27" s="60"/>
      <c r="E27" s="15">
        <v>550</v>
      </c>
      <c r="F27" s="39"/>
      <c r="G27" s="40">
        <v>3</v>
      </c>
      <c r="H27" s="40"/>
      <c r="I27" s="40"/>
    </row>
    <row r="28" spans="1:9" ht="31" x14ac:dyDescent="0.3">
      <c r="A28" s="48"/>
      <c r="B28" s="19" t="s">
        <v>48</v>
      </c>
      <c r="C28" s="16" t="s">
        <v>38</v>
      </c>
      <c r="D28" s="61"/>
      <c r="E28" s="15"/>
      <c r="F28" s="39"/>
      <c r="G28" s="40"/>
      <c r="H28" s="40"/>
      <c r="I28" s="40"/>
    </row>
    <row r="29" spans="1:9" ht="46.5" x14ac:dyDescent="0.3">
      <c r="A29" s="48"/>
      <c r="B29" s="17" t="s">
        <v>49</v>
      </c>
      <c r="C29" s="18" t="s">
        <v>41</v>
      </c>
      <c r="D29" s="62" t="s">
        <v>50</v>
      </c>
      <c r="E29" s="11">
        <v>448</v>
      </c>
      <c r="F29" s="39"/>
      <c r="G29" s="40">
        <v>2.5</v>
      </c>
      <c r="H29" s="40"/>
      <c r="I29" s="40"/>
    </row>
    <row r="30" spans="1:9" ht="46.5" x14ac:dyDescent="0.3">
      <c r="A30" s="48"/>
      <c r="B30" s="17" t="s">
        <v>51</v>
      </c>
      <c r="C30" s="9" t="s">
        <v>44</v>
      </c>
      <c r="D30" s="64"/>
      <c r="E30" s="11"/>
      <c r="F30" s="39"/>
      <c r="G30" s="40"/>
      <c r="H30" s="40"/>
      <c r="I30" s="40"/>
    </row>
    <row r="31" spans="1:9" ht="46.5" x14ac:dyDescent="0.3">
      <c r="A31" s="48"/>
      <c r="B31" s="53" t="s">
        <v>52</v>
      </c>
      <c r="C31" s="9" t="s">
        <v>53</v>
      </c>
      <c r="D31" s="59"/>
      <c r="E31" s="15">
        <v>443</v>
      </c>
      <c r="F31" s="39"/>
      <c r="G31" s="40">
        <v>2.5</v>
      </c>
      <c r="H31" s="40"/>
      <c r="I31" s="40"/>
    </row>
    <row r="32" spans="1:9" ht="16.5" x14ac:dyDescent="0.3">
      <c r="A32" s="48"/>
      <c r="B32" s="55"/>
      <c r="C32" s="9" t="s">
        <v>54</v>
      </c>
      <c r="D32" s="60"/>
      <c r="E32" s="15">
        <v>178</v>
      </c>
      <c r="F32" s="39"/>
      <c r="G32" s="40"/>
      <c r="H32" s="40"/>
      <c r="I32" s="40">
        <v>1</v>
      </c>
    </row>
    <row r="33" spans="1:9" ht="31" x14ac:dyDescent="0.3">
      <c r="A33" s="48"/>
      <c r="B33" s="56"/>
      <c r="C33" s="9" t="s">
        <v>55</v>
      </c>
      <c r="D33" s="60"/>
      <c r="E33" s="15">
        <v>194</v>
      </c>
      <c r="F33" s="39">
        <v>1</v>
      </c>
      <c r="G33" s="40"/>
      <c r="H33" s="40"/>
      <c r="I33" s="40"/>
    </row>
    <row r="34" spans="1:9" ht="31" x14ac:dyDescent="0.3">
      <c r="A34" s="49"/>
      <c r="B34" s="14" t="s">
        <v>56</v>
      </c>
      <c r="C34" s="9" t="s">
        <v>57</v>
      </c>
      <c r="D34" s="61"/>
      <c r="E34" s="15"/>
      <c r="F34" s="39"/>
      <c r="G34" s="40"/>
      <c r="H34" s="40"/>
      <c r="I34" s="40"/>
    </row>
    <row r="35" spans="1:9" ht="16.5" x14ac:dyDescent="0.3">
      <c r="A35" s="47" t="s">
        <v>58</v>
      </c>
      <c r="B35" s="57" t="s">
        <v>59</v>
      </c>
      <c r="C35" s="16" t="s">
        <v>60</v>
      </c>
      <c r="D35" s="62" t="s">
        <v>61</v>
      </c>
      <c r="E35" s="11">
        <v>498</v>
      </c>
      <c r="F35" s="39"/>
      <c r="G35" s="40">
        <v>2.5</v>
      </c>
      <c r="H35" s="40"/>
      <c r="I35" s="40"/>
    </row>
    <row r="36" spans="1:9" ht="16.5" x14ac:dyDescent="0.3">
      <c r="A36" s="48"/>
      <c r="B36" s="66"/>
      <c r="C36" s="16" t="s">
        <v>62</v>
      </c>
      <c r="D36" s="63"/>
      <c r="E36" s="11">
        <v>662</v>
      </c>
      <c r="F36" s="39"/>
      <c r="G36" s="40">
        <v>3.5</v>
      </c>
      <c r="H36" s="40"/>
      <c r="I36" s="40"/>
    </row>
    <row r="37" spans="1:9" ht="16.5" x14ac:dyDescent="0.3">
      <c r="A37" s="48"/>
      <c r="B37" s="58"/>
      <c r="C37" s="16" t="s">
        <v>63</v>
      </c>
      <c r="D37" s="63"/>
      <c r="E37" s="11">
        <v>239</v>
      </c>
      <c r="F37" s="39">
        <v>1.5</v>
      </c>
      <c r="G37" s="40"/>
      <c r="H37" s="40"/>
      <c r="I37" s="40"/>
    </row>
    <row r="38" spans="1:9" ht="46.5" x14ac:dyDescent="0.3">
      <c r="A38" s="48"/>
      <c r="B38" s="14" t="s">
        <v>64</v>
      </c>
      <c r="C38" s="9" t="s">
        <v>57</v>
      </c>
      <c r="D38" s="64"/>
      <c r="E38" s="11"/>
      <c r="F38" s="39"/>
      <c r="G38" s="40"/>
      <c r="H38" s="40"/>
      <c r="I38" s="40"/>
    </row>
    <row r="39" spans="1:9" ht="46.5" x14ac:dyDescent="0.3">
      <c r="A39" s="48"/>
      <c r="B39" s="17" t="s">
        <v>65</v>
      </c>
      <c r="C39" s="18" t="s">
        <v>41</v>
      </c>
      <c r="D39" s="62" t="s">
        <v>22</v>
      </c>
      <c r="E39" s="11">
        <v>481</v>
      </c>
      <c r="F39" s="39"/>
      <c r="G39" s="40">
        <v>2.5</v>
      </c>
      <c r="H39" s="40"/>
      <c r="I39" s="40"/>
    </row>
    <row r="40" spans="1:9" ht="46.5" x14ac:dyDescent="0.3">
      <c r="A40" s="48"/>
      <c r="B40" s="14" t="s">
        <v>66</v>
      </c>
      <c r="C40" s="18" t="s">
        <v>41</v>
      </c>
      <c r="D40" s="64"/>
      <c r="E40" s="11">
        <v>481</v>
      </c>
      <c r="F40" s="39"/>
      <c r="G40" s="40">
        <v>2.5</v>
      </c>
      <c r="H40" s="40"/>
      <c r="I40" s="40"/>
    </row>
    <row r="41" spans="1:9" ht="46.5" x14ac:dyDescent="0.3">
      <c r="A41" s="48"/>
      <c r="B41" s="50" t="s">
        <v>67</v>
      </c>
      <c r="C41" s="9" t="s">
        <v>68</v>
      </c>
      <c r="D41" s="62" t="s">
        <v>69</v>
      </c>
      <c r="E41" s="11">
        <v>366</v>
      </c>
      <c r="F41" s="39"/>
      <c r="G41" s="40">
        <v>2</v>
      </c>
      <c r="H41" s="40"/>
      <c r="I41" s="40"/>
    </row>
    <row r="42" spans="1:9" ht="16.5" x14ac:dyDescent="0.3">
      <c r="A42" s="48"/>
      <c r="B42" s="52"/>
      <c r="C42" s="9" t="s">
        <v>70</v>
      </c>
      <c r="D42" s="63"/>
      <c r="E42" s="11">
        <v>211</v>
      </c>
      <c r="F42" s="39"/>
      <c r="G42" s="40">
        <v>1.5</v>
      </c>
      <c r="H42" s="40"/>
      <c r="I42" s="40"/>
    </row>
    <row r="43" spans="1:9" ht="46.5" x14ac:dyDescent="0.3">
      <c r="A43" s="48"/>
      <c r="B43" s="50" t="s">
        <v>71</v>
      </c>
      <c r="C43" s="9" t="s">
        <v>68</v>
      </c>
      <c r="D43" s="63"/>
      <c r="E43" s="11">
        <v>366</v>
      </c>
      <c r="F43" s="39"/>
      <c r="G43" s="42">
        <f>2</f>
        <v>2</v>
      </c>
      <c r="H43" s="40"/>
      <c r="I43" s="40"/>
    </row>
    <row r="44" spans="1:9" ht="31" x14ac:dyDescent="0.3">
      <c r="A44" s="49"/>
      <c r="B44" s="52"/>
      <c r="C44" s="9" t="s">
        <v>72</v>
      </c>
      <c r="D44" s="64"/>
      <c r="E44" s="11"/>
      <c r="F44" s="39"/>
      <c r="G44" s="40"/>
      <c r="H44" s="40"/>
      <c r="I44" s="40"/>
    </row>
    <row r="45" spans="1:9" ht="46.5" x14ac:dyDescent="0.3">
      <c r="A45" s="47" t="s">
        <v>74</v>
      </c>
      <c r="B45" s="50" t="s">
        <v>75</v>
      </c>
      <c r="C45" s="9" t="s">
        <v>76</v>
      </c>
      <c r="D45" s="59"/>
      <c r="E45" s="15">
        <v>389</v>
      </c>
      <c r="F45" s="39"/>
      <c r="G45" s="40"/>
      <c r="H45" s="40"/>
      <c r="I45" s="40">
        <v>2.5</v>
      </c>
    </row>
    <row r="46" spans="1:9" ht="31" x14ac:dyDescent="0.3">
      <c r="A46" s="48"/>
      <c r="B46" s="52"/>
      <c r="C46" s="9" t="s">
        <v>77</v>
      </c>
      <c r="D46" s="60"/>
      <c r="E46" s="15">
        <v>439</v>
      </c>
      <c r="F46" s="39"/>
      <c r="G46" s="40">
        <v>2.5</v>
      </c>
      <c r="H46" s="40"/>
      <c r="I46" s="40"/>
    </row>
    <row r="47" spans="1:9" ht="61.5" x14ac:dyDescent="0.3">
      <c r="A47" s="48"/>
      <c r="B47" s="57" t="s">
        <v>78</v>
      </c>
      <c r="C47" s="16" t="s">
        <v>127</v>
      </c>
      <c r="D47" s="60"/>
      <c r="E47" s="15"/>
      <c r="F47" s="39"/>
      <c r="G47" s="40"/>
      <c r="H47" s="40"/>
      <c r="I47" s="40"/>
    </row>
    <row r="48" spans="1:9" ht="31" x14ac:dyDescent="0.3">
      <c r="A48" s="48"/>
      <c r="B48" s="58"/>
      <c r="C48" s="16" t="s">
        <v>77</v>
      </c>
      <c r="D48" s="61"/>
      <c r="E48" s="15">
        <v>642</v>
      </c>
      <c r="F48" s="39"/>
      <c r="G48" s="40">
        <v>3.5</v>
      </c>
      <c r="H48" s="40"/>
      <c r="I48" s="40"/>
    </row>
    <row r="49" spans="1:9" ht="46.5" x14ac:dyDescent="0.3">
      <c r="A49" s="48"/>
      <c r="B49" s="53" t="s">
        <v>79</v>
      </c>
      <c r="C49" s="9" t="s">
        <v>80</v>
      </c>
      <c r="D49" s="59"/>
      <c r="E49" s="15">
        <v>307</v>
      </c>
      <c r="F49" s="39"/>
      <c r="G49" s="40"/>
      <c r="H49" s="40">
        <v>1.5</v>
      </c>
      <c r="I49" s="40"/>
    </row>
    <row r="50" spans="1:9" ht="46.5" x14ac:dyDescent="0.3">
      <c r="A50" s="48"/>
      <c r="B50" s="52"/>
      <c r="C50" s="9" t="s">
        <v>81</v>
      </c>
      <c r="D50" s="60"/>
      <c r="E50" s="15">
        <v>454</v>
      </c>
      <c r="F50" s="39"/>
      <c r="G50" s="40">
        <v>2.5</v>
      </c>
      <c r="H50" s="40"/>
      <c r="I50" s="40"/>
    </row>
    <row r="51" spans="1:9" ht="46.5" x14ac:dyDescent="0.3">
      <c r="A51" s="48"/>
      <c r="B51" s="53" t="s">
        <v>82</v>
      </c>
      <c r="C51" s="9" t="s">
        <v>80</v>
      </c>
      <c r="D51" s="60"/>
      <c r="E51" s="15">
        <v>360</v>
      </c>
      <c r="F51" s="39"/>
      <c r="G51" s="40"/>
      <c r="H51" s="40">
        <f>2</f>
        <v>2</v>
      </c>
      <c r="I51" s="40"/>
    </row>
    <row r="52" spans="1:9" ht="61.5" x14ac:dyDescent="0.3">
      <c r="A52" s="48"/>
      <c r="B52" s="52"/>
      <c r="C52" s="9" t="s">
        <v>128</v>
      </c>
      <c r="D52" s="61"/>
      <c r="E52" s="15"/>
      <c r="F52" s="39"/>
      <c r="G52" s="40"/>
      <c r="H52" s="40"/>
      <c r="I52" s="40"/>
    </row>
    <row r="53" spans="1:9" ht="31" x14ac:dyDescent="0.3">
      <c r="A53" s="48"/>
      <c r="B53" s="50" t="s">
        <v>83</v>
      </c>
      <c r="C53" s="9" t="s">
        <v>84</v>
      </c>
      <c r="D53" s="59"/>
      <c r="E53" s="15">
        <v>449</v>
      </c>
      <c r="F53" s="39"/>
      <c r="G53" s="40">
        <v>2.5</v>
      </c>
      <c r="H53" s="40"/>
      <c r="I53" s="40"/>
    </row>
    <row r="54" spans="1:9" ht="31" x14ac:dyDescent="0.3">
      <c r="A54" s="48"/>
      <c r="B54" s="52"/>
      <c r="C54" s="9" t="s">
        <v>85</v>
      </c>
      <c r="D54" s="60"/>
      <c r="E54" s="15">
        <v>460</v>
      </c>
      <c r="F54" s="39"/>
      <c r="G54" s="40">
        <v>2.5</v>
      </c>
      <c r="H54" s="40"/>
      <c r="I54" s="40"/>
    </row>
    <row r="55" spans="1:9" ht="31" x14ac:dyDescent="0.3">
      <c r="A55" s="48"/>
      <c r="B55" s="50" t="s">
        <v>86</v>
      </c>
      <c r="C55" s="20" t="s">
        <v>87</v>
      </c>
      <c r="D55" s="60"/>
      <c r="E55" s="15">
        <v>592</v>
      </c>
      <c r="F55" s="39"/>
      <c r="G55" s="40">
        <v>3</v>
      </c>
      <c r="H55" s="40"/>
      <c r="I55" s="40"/>
    </row>
    <row r="56" spans="1:9" ht="46" x14ac:dyDescent="0.3">
      <c r="A56" s="49"/>
      <c r="B56" s="52"/>
      <c r="C56" s="9" t="s">
        <v>129</v>
      </c>
      <c r="D56" s="61"/>
      <c r="E56" s="15"/>
      <c r="F56" s="39"/>
      <c r="G56" s="40"/>
      <c r="H56" s="40"/>
      <c r="I56" s="40"/>
    </row>
    <row r="57" spans="1:9" ht="77.5" x14ac:dyDescent="0.3">
      <c r="A57" s="47" t="s">
        <v>88</v>
      </c>
      <c r="B57" s="50" t="s">
        <v>89</v>
      </c>
      <c r="C57" s="9" t="s">
        <v>90</v>
      </c>
      <c r="D57" s="62" t="s">
        <v>91</v>
      </c>
      <c r="E57" s="11">
        <v>464</v>
      </c>
      <c r="F57" s="39"/>
      <c r="G57" s="40">
        <v>2.5</v>
      </c>
      <c r="H57" s="40"/>
      <c r="I57" s="40"/>
    </row>
    <row r="58" spans="1:9" ht="16.5" x14ac:dyDescent="0.3">
      <c r="A58" s="48"/>
      <c r="B58" s="52"/>
      <c r="C58" s="9" t="s">
        <v>92</v>
      </c>
      <c r="D58" s="63"/>
      <c r="E58" s="11">
        <v>279</v>
      </c>
      <c r="F58" s="39"/>
      <c r="G58" s="40">
        <v>1.5</v>
      </c>
      <c r="H58" s="40"/>
      <c r="I58" s="40"/>
    </row>
    <row r="59" spans="1:9" ht="77.5" x14ac:dyDescent="0.3">
      <c r="A59" s="48"/>
      <c r="B59" s="57" t="s">
        <v>93</v>
      </c>
      <c r="C59" s="16" t="s">
        <v>90</v>
      </c>
      <c r="D59" s="63"/>
      <c r="E59" s="11">
        <v>386</v>
      </c>
      <c r="F59" s="39"/>
      <c r="G59" s="40">
        <f>2</f>
        <v>2</v>
      </c>
      <c r="H59" s="40"/>
      <c r="I59" s="40"/>
    </row>
    <row r="60" spans="1:9" ht="30.5" x14ac:dyDescent="0.3">
      <c r="A60" s="48"/>
      <c r="B60" s="58"/>
      <c r="C60" s="16" t="s">
        <v>130</v>
      </c>
      <c r="D60" s="64"/>
      <c r="E60" s="11"/>
      <c r="F60" s="39"/>
      <c r="G60" s="40"/>
      <c r="H60" s="40"/>
      <c r="I60" s="40"/>
    </row>
    <row r="61" spans="1:9" ht="46.5" x14ac:dyDescent="0.3">
      <c r="A61" s="48"/>
      <c r="B61" s="57" t="s">
        <v>94</v>
      </c>
      <c r="C61" s="16" t="s">
        <v>95</v>
      </c>
      <c r="D61" s="65" t="s">
        <v>22</v>
      </c>
      <c r="E61" s="21">
        <v>355</v>
      </c>
      <c r="F61" s="39"/>
      <c r="G61" s="40">
        <v>2</v>
      </c>
      <c r="H61" s="40"/>
      <c r="I61" s="40"/>
    </row>
    <row r="62" spans="1:9" ht="16.5" x14ac:dyDescent="0.3">
      <c r="A62" s="48"/>
      <c r="B62" s="58"/>
      <c r="C62" s="16" t="s">
        <v>96</v>
      </c>
      <c r="D62" s="63"/>
      <c r="E62" s="11">
        <v>135</v>
      </c>
      <c r="F62" s="39">
        <v>1</v>
      </c>
      <c r="G62" s="40"/>
      <c r="H62" s="40"/>
      <c r="I62" s="40"/>
    </row>
    <row r="63" spans="1:9" ht="62" x14ac:dyDescent="0.3">
      <c r="A63" s="48"/>
      <c r="B63" s="57" t="s">
        <v>97</v>
      </c>
      <c r="C63" s="16" t="s">
        <v>131</v>
      </c>
      <c r="D63" s="63"/>
      <c r="E63" s="11"/>
      <c r="F63" s="39"/>
      <c r="G63" s="40"/>
      <c r="H63" s="40"/>
      <c r="I63" s="40"/>
    </row>
    <row r="64" spans="1:9" ht="31" x14ac:dyDescent="0.3">
      <c r="A64" s="49"/>
      <c r="B64" s="58"/>
      <c r="C64" s="20" t="s">
        <v>98</v>
      </c>
      <c r="D64" s="64"/>
      <c r="E64" s="11">
        <v>327</v>
      </c>
      <c r="F64" s="39">
        <v>1</v>
      </c>
      <c r="G64" s="40"/>
      <c r="H64" s="40"/>
      <c r="I64" s="40"/>
    </row>
    <row r="65" spans="1:9" ht="16.5" x14ac:dyDescent="0.3">
      <c r="A65" s="54" t="s">
        <v>99</v>
      </c>
      <c r="B65" s="57" t="s">
        <v>100</v>
      </c>
      <c r="C65" s="16" t="s">
        <v>101</v>
      </c>
      <c r="D65" s="59"/>
      <c r="E65" s="15">
        <v>818</v>
      </c>
      <c r="F65" s="39"/>
      <c r="G65" s="40">
        <v>4.5</v>
      </c>
      <c r="H65" s="40"/>
      <c r="I65" s="40"/>
    </row>
    <row r="66" spans="1:9" ht="31" x14ac:dyDescent="0.3">
      <c r="A66" s="54"/>
      <c r="B66" s="58"/>
      <c r="C66" s="23" t="s">
        <v>102</v>
      </c>
      <c r="D66" s="60"/>
      <c r="E66" s="15">
        <v>141</v>
      </c>
      <c r="F66" s="39">
        <v>1</v>
      </c>
      <c r="G66" s="40"/>
      <c r="H66" s="40"/>
      <c r="I66" s="40"/>
    </row>
    <row r="67" spans="1:9" ht="31" x14ac:dyDescent="0.3">
      <c r="A67" s="54"/>
      <c r="B67" s="53" t="s">
        <v>103</v>
      </c>
      <c r="C67" s="32" t="s">
        <v>132</v>
      </c>
      <c r="D67" s="60"/>
      <c r="E67" s="15"/>
      <c r="F67" s="39"/>
      <c r="G67" s="40"/>
      <c r="H67" s="40"/>
      <c r="I67" s="40"/>
    </row>
    <row r="68" spans="1:9" ht="31" x14ac:dyDescent="0.3">
      <c r="A68" s="54"/>
      <c r="B68" s="52"/>
      <c r="C68" s="22" t="s">
        <v>102</v>
      </c>
      <c r="D68" s="61"/>
      <c r="E68" s="15">
        <v>240</v>
      </c>
      <c r="F68" s="39">
        <v>1.5</v>
      </c>
      <c r="G68" s="40"/>
      <c r="H68" s="40"/>
      <c r="I68" s="40"/>
    </row>
    <row r="69" spans="1:9" ht="31" x14ac:dyDescent="0.3">
      <c r="A69" s="54"/>
      <c r="B69" s="53" t="s">
        <v>104</v>
      </c>
      <c r="C69" s="24" t="s">
        <v>105</v>
      </c>
      <c r="D69" s="10"/>
      <c r="E69" s="15">
        <v>390</v>
      </c>
      <c r="F69" s="39"/>
      <c r="G69" s="40">
        <v>2</v>
      </c>
      <c r="H69" s="40"/>
      <c r="I69" s="40"/>
    </row>
    <row r="70" spans="1:9" ht="31" x14ac:dyDescent="0.3">
      <c r="A70" s="54"/>
      <c r="B70" s="52"/>
      <c r="C70" s="24" t="s">
        <v>106</v>
      </c>
      <c r="D70" s="10"/>
      <c r="E70" s="15">
        <v>586</v>
      </c>
      <c r="F70" s="39"/>
      <c r="G70" s="40">
        <v>3</v>
      </c>
      <c r="H70" s="40"/>
      <c r="I70" s="40"/>
    </row>
    <row r="71" spans="1:9" ht="62" x14ac:dyDescent="0.3">
      <c r="A71" s="54"/>
      <c r="B71" s="17" t="s">
        <v>107</v>
      </c>
      <c r="C71" s="9" t="s">
        <v>108</v>
      </c>
      <c r="D71" s="10"/>
      <c r="E71" s="25"/>
      <c r="F71" s="39"/>
      <c r="G71" s="40"/>
      <c r="H71" s="40"/>
      <c r="I71" s="40"/>
    </row>
    <row r="72" spans="1:9" ht="31" x14ac:dyDescent="0.3">
      <c r="A72" s="47" t="s">
        <v>109</v>
      </c>
      <c r="B72" s="50" t="s">
        <v>110</v>
      </c>
      <c r="C72" s="9" t="s">
        <v>111</v>
      </c>
      <c r="D72" s="10"/>
      <c r="E72" s="15">
        <v>267</v>
      </c>
      <c r="F72" s="39"/>
      <c r="G72" s="40"/>
      <c r="H72" s="40">
        <v>0.5</v>
      </c>
      <c r="I72" s="40">
        <v>1</v>
      </c>
    </row>
    <row r="73" spans="1:9" ht="46.5" x14ac:dyDescent="0.3">
      <c r="A73" s="48"/>
      <c r="B73" s="51"/>
      <c r="C73" s="9" t="s">
        <v>112</v>
      </c>
      <c r="D73" s="10"/>
      <c r="E73" s="15">
        <v>273</v>
      </c>
      <c r="F73" s="39"/>
      <c r="G73" s="40">
        <v>1.5</v>
      </c>
      <c r="H73" s="40"/>
      <c r="I73" s="40"/>
    </row>
    <row r="74" spans="1:9" ht="31" x14ac:dyDescent="0.3">
      <c r="A74" s="48"/>
      <c r="B74" s="52"/>
      <c r="C74" s="9" t="s">
        <v>113</v>
      </c>
      <c r="D74" s="10"/>
      <c r="E74" s="15">
        <v>220</v>
      </c>
      <c r="F74" s="39"/>
      <c r="G74" s="40">
        <v>1.5</v>
      </c>
      <c r="H74" s="40"/>
      <c r="I74" s="40"/>
    </row>
    <row r="75" spans="1:9" ht="31" x14ac:dyDescent="0.3">
      <c r="A75" s="48"/>
      <c r="B75" s="53" t="s">
        <v>114</v>
      </c>
      <c r="C75" s="9" t="s">
        <v>111</v>
      </c>
      <c r="D75" s="10"/>
      <c r="E75" s="15">
        <v>261</v>
      </c>
      <c r="F75" s="39"/>
      <c r="G75" s="40"/>
      <c r="H75" s="40">
        <v>0.5</v>
      </c>
      <c r="I75" s="40">
        <v>1</v>
      </c>
    </row>
    <row r="76" spans="1:9" ht="61.5" x14ac:dyDescent="0.3">
      <c r="A76" s="48"/>
      <c r="B76" s="51"/>
      <c r="C76" s="9" t="s">
        <v>133</v>
      </c>
      <c r="D76" s="10"/>
      <c r="E76" s="25"/>
      <c r="F76" s="39"/>
      <c r="G76" s="40"/>
      <c r="H76" s="40"/>
      <c r="I76" s="40"/>
    </row>
    <row r="77" spans="1:9" ht="31" x14ac:dyDescent="0.3">
      <c r="A77" s="49"/>
      <c r="B77" s="52"/>
      <c r="C77" s="9" t="s">
        <v>113</v>
      </c>
      <c r="D77" s="10"/>
      <c r="E77" s="15">
        <v>237</v>
      </c>
      <c r="F77" s="39"/>
      <c r="G77" s="40">
        <f>1.5</f>
        <v>1.5</v>
      </c>
      <c r="H77" s="40"/>
      <c r="I77" s="40"/>
    </row>
    <row r="78" spans="1:9" ht="31" x14ac:dyDescent="0.3">
      <c r="A78" s="54" t="s">
        <v>115</v>
      </c>
      <c r="B78" s="53" t="s">
        <v>116</v>
      </c>
      <c r="C78" s="9" t="s">
        <v>117</v>
      </c>
      <c r="D78" s="10"/>
      <c r="E78" s="15">
        <v>305</v>
      </c>
      <c r="F78" s="39"/>
      <c r="G78" s="40"/>
      <c r="H78" s="40">
        <v>0.5</v>
      </c>
      <c r="I78" s="40">
        <v>1</v>
      </c>
    </row>
    <row r="79" spans="1:9" ht="46.5" x14ac:dyDescent="0.3">
      <c r="A79" s="54"/>
      <c r="B79" s="55"/>
      <c r="C79" s="9" t="s">
        <v>118</v>
      </c>
      <c r="D79" s="10"/>
      <c r="E79" s="15">
        <v>349</v>
      </c>
      <c r="F79" s="39"/>
      <c r="G79" s="40">
        <v>2</v>
      </c>
      <c r="H79" s="40"/>
      <c r="I79" s="40"/>
    </row>
    <row r="80" spans="1:9" ht="46.5" x14ac:dyDescent="0.3">
      <c r="A80" s="54"/>
      <c r="B80" s="56"/>
      <c r="C80" s="9" t="s">
        <v>119</v>
      </c>
      <c r="D80" s="10"/>
      <c r="E80" s="15">
        <v>359</v>
      </c>
      <c r="F80" s="39"/>
      <c r="G80" s="40">
        <v>2</v>
      </c>
      <c r="H80" s="40"/>
      <c r="I80" s="40"/>
    </row>
    <row r="81" spans="1:9" ht="31" x14ac:dyDescent="0.3">
      <c r="A81" s="54"/>
      <c r="B81" s="53" t="s">
        <v>120</v>
      </c>
      <c r="C81" s="9" t="s">
        <v>117</v>
      </c>
      <c r="D81" s="10"/>
      <c r="E81" s="25">
        <v>316</v>
      </c>
      <c r="F81" s="39"/>
      <c r="G81" s="40"/>
      <c r="H81" s="40">
        <v>1</v>
      </c>
      <c r="I81" s="40">
        <v>1</v>
      </c>
    </row>
    <row r="82" spans="1:9" ht="61.5" x14ac:dyDescent="0.3">
      <c r="A82" s="54"/>
      <c r="B82" s="51"/>
      <c r="C82" s="26" t="s">
        <v>134</v>
      </c>
      <c r="D82" s="10"/>
      <c r="E82" s="25"/>
      <c r="F82" s="39"/>
      <c r="G82" s="40"/>
      <c r="H82" s="40"/>
      <c r="I82" s="40"/>
    </row>
    <row r="83" spans="1:9" ht="61.5" x14ac:dyDescent="0.3">
      <c r="A83" s="54"/>
      <c r="B83" s="52"/>
      <c r="C83" s="26" t="s">
        <v>135</v>
      </c>
      <c r="D83" s="10"/>
      <c r="E83" s="25"/>
      <c r="F83" s="39"/>
      <c r="G83" s="40"/>
      <c r="H83" s="40"/>
      <c r="I83" s="40"/>
    </row>
    <row r="84" spans="1:9" ht="46.5" x14ac:dyDescent="0.3">
      <c r="A84" s="54"/>
      <c r="B84" s="27" t="s">
        <v>121</v>
      </c>
      <c r="C84" s="26" t="s">
        <v>122</v>
      </c>
      <c r="D84" s="10"/>
      <c r="E84" s="25">
        <v>562</v>
      </c>
      <c r="F84" s="39"/>
      <c r="G84" s="40">
        <v>3</v>
      </c>
      <c r="H84" s="40"/>
      <c r="I84" s="40"/>
    </row>
    <row r="85" spans="1:9" ht="46.5" x14ac:dyDescent="0.3">
      <c r="A85" s="47"/>
      <c r="B85" s="28" t="s">
        <v>123</v>
      </c>
      <c r="C85" s="29" t="s">
        <v>73</v>
      </c>
      <c r="D85" s="30"/>
      <c r="E85" s="25"/>
      <c r="F85" s="39"/>
      <c r="G85" s="40"/>
      <c r="H85" s="40"/>
      <c r="I85" s="40"/>
    </row>
    <row r="86" spans="1:9" ht="20.5" x14ac:dyDescent="0.3">
      <c r="A86" s="43" t="s">
        <v>124</v>
      </c>
      <c r="B86" s="44"/>
      <c r="C86" s="36">
        <f>SUM(D86:D86)</f>
        <v>0</v>
      </c>
      <c r="D86" s="37"/>
      <c r="E86" s="31"/>
      <c r="F86" s="38">
        <f>SUM(F3:F85)</f>
        <v>14</v>
      </c>
      <c r="G86" s="38">
        <f t="shared" ref="G86:I86" si="0">SUM(G3:G85)</f>
        <v>91.5</v>
      </c>
      <c r="H86" s="38">
        <f t="shared" si="0"/>
        <v>9.5</v>
      </c>
      <c r="I86" s="38">
        <f t="shared" si="0"/>
        <v>8.5</v>
      </c>
    </row>
    <row r="87" spans="1:9" ht="42.5" customHeight="1" x14ac:dyDescent="0.3">
      <c r="F87" s="34"/>
      <c r="G87" s="12"/>
      <c r="H87" s="12"/>
      <c r="I87" s="12"/>
    </row>
    <row r="88" spans="1:9" ht="13" x14ac:dyDescent="0.3"/>
    <row r="89" spans="1:9" ht="13" x14ac:dyDescent="0.3"/>
    <row r="90" spans="1:9" ht="13" x14ac:dyDescent="0.3"/>
    <row r="91" spans="1:9" ht="13" x14ac:dyDescent="0.3"/>
    <row r="92" spans="1:9" ht="13" x14ac:dyDescent="0.3"/>
    <row r="93" spans="1:9" ht="13" x14ac:dyDescent="0.3"/>
    <row r="94" spans="1:9" ht="13" x14ac:dyDescent="0.3"/>
    <row r="95" spans="1:9" ht="13" x14ac:dyDescent="0.3"/>
    <row r="96" spans="1:9" ht="13" x14ac:dyDescent="0.3"/>
    <row r="97" ht="13" x14ac:dyDescent="0.3"/>
    <row r="98" ht="13" x14ac:dyDescent="0.3"/>
    <row r="99" ht="13" x14ac:dyDescent="0.3"/>
    <row r="100" ht="13" x14ac:dyDescent="0.3"/>
    <row r="101" ht="13" x14ac:dyDescent="0.3"/>
    <row r="102" ht="13" x14ac:dyDescent="0.3"/>
    <row r="103" ht="13" x14ac:dyDescent="0.3"/>
    <row r="104" ht="13" x14ac:dyDescent="0.3"/>
    <row r="105" ht="13" x14ac:dyDescent="0.3"/>
    <row r="106" ht="13" x14ac:dyDescent="0.3"/>
    <row r="107" ht="13" x14ac:dyDescent="0.3"/>
    <row r="108" ht="13" x14ac:dyDescent="0.3"/>
    <row r="109" ht="13" x14ac:dyDescent="0.3"/>
    <row r="110" ht="13" x14ac:dyDescent="0.3"/>
    <row r="111" ht="13" x14ac:dyDescent="0.3"/>
    <row r="112" ht="13" x14ac:dyDescent="0.3"/>
    <row r="113" ht="13" x14ac:dyDescent="0.3"/>
    <row r="114" ht="13" x14ac:dyDescent="0.3"/>
    <row r="115" ht="13" x14ac:dyDescent="0.3"/>
    <row r="116" ht="13" x14ac:dyDescent="0.3"/>
    <row r="117" ht="13" x14ac:dyDescent="0.3"/>
    <row r="118" ht="13" x14ac:dyDescent="0.3"/>
    <row r="119" ht="13" x14ac:dyDescent="0.3"/>
    <row r="120" ht="13" x14ac:dyDescent="0.3"/>
    <row r="121" ht="13" x14ac:dyDescent="0.3"/>
    <row r="122" ht="13" x14ac:dyDescent="0.3"/>
    <row r="123" ht="13" x14ac:dyDescent="0.3"/>
    <row r="124" ht="13" x14ac:dyDescent="0.3"/>
    <row r="125" ht="13" x14ac:dyDescent="0.3"/>
    <row r="126" ht="13" x14ac:dyDescent="0.3"/>
    <row r="127" ht="13" x14ac:dyDescent="0.3"/>
    <row r="128" ht="13" x14ac:dyDescent="0.3"/>
    <row r="129" ht="13" x14ac:dyDescent="0.3"/>
    <row r="130" ht="13" x14ac:dyDescent="0.3"/>
    <row r="131" ht="13" x14ac:dyDescent="0.3"/>
    <row r="132" ht="13" x14ac:dyDescent="0.3"/>
    <row r="133" ht="13" x14ac:dyDescent="0.3"/>
    <row r="134" ht="13" x14ac:dyDescent="0.3"/>
    <row r="135" ht="13" x14ac:dyDescent="0.3"/>
    <row r="136" ht="13" x14ac:dyDescent="0.3"/>
    <row r="137" ht="13" x14ac:dyDescent="0.3"/>
    <row r="138" ht="13" x14ac:dyDescent="0.3"/>
    <row r="139" ht="13" x14ac:dyDescent="0.3"/>
    <row r="140" ht="13" x14ac:dyDescent="0.3"/>
    <row r="141" ht="13" x14ac:dyDescent="0.3"/>
    <row r="142" ht="13" x14ac:dyDescent="0.3"/>
    <row r="143" ht="13" x14ac:dyDescent="0.3"/>
    <row r="144" ht="13" x14ac:dyDescent="0.3"/>
    <row r="145" ht="13" x14ac:dyDescent="0.3"/>
    <row r="146" ht="13" x14ac:dyDescent="0.3"/>
    <row r="147" ht="13" x14ac:dyDescent="0.3"/>
    <row r="148" ht="13" x14ac:dyDescent="0.3"/>
    <row r="149" ht="13" x14ac:dyDescent="0.3"/>
    <row r="150" ht="13" x14ac:dyDescent="0.3"/>
    <row r="151" ht="13" x14ac:dyDescent="0.3"/>
    <row r="152" ht="13" x14ac:dyDescent="0.3"/>
    <row r="153" ht="13" x14ac:dyDescent="0.3"/>
    <row r="154" ht="13" x14ac:dyDescent="0.3"/>
    <row r="155" ht="13" x14ac:dyDescent="0.3"/>
    <row r="156" ht="13" x14ac:dyDescent="0.3"/>
    <row r="157" ht="13" x14ac:dyDescent="0.3"/>
    <row r="158" ht="13" x14ac:dyDescent="0.3"/>
    <row r="159" ht="13" x14ac:dyDescent="0.3"/>
    <row r="160" ht="13" x14ac:dyDescent="0.3"/>
    <row r="161" ht="13" x14ac:dyDescent="0.3"/>
    <row r="162" ht="13" x14ac:dyDescent="0.3"/>
    <row r="163" ht="13" x14ac:dyDescent="0.3"/>
    <row r="164" ht="13" x14ac:dyDescent="0.3"/>
    <row r="165" ht="13" x14ac:dyDescent="0.3"/>
    <row r="166" ht="13" x14ac:dyDescent="0.3"/>
    <row r="167" ht="13" x14ac:dyDescent="0.3"/>
    <row r="168" ht="13" x14ac:dyDescent="0.3"/>
    <row r="169" ht="13" x14ac:dyDescent="0.3"/>
    <row r="170" ht="13" x14ac:dyDescent="0.3"/>
    <row r="171" ht="13" x14ac:dyDescent="0.3"/>
    <row r="172" ht="13" x14ac:dyDescent="0.3"/>
    <row r="173" ht="13" x14ac:dyDescent="0.3"/>
    <row r="174" ht="13" x14ac:dyDescent="0.3"/>
    <row r="175" ht="13" x14ac:dyDescent="0.3"/>
    <row r="176" ht="13" x14ac:dyDescent="0.3"/>
    <row r="177" ht="13" x14ac:dyDescent="0.3"/>
    <row r="178" ht="13" x14ac:dyDescent="0.3"/>
    <row r="179" ht="13" x14ac:dyDescent="0.3"/>
    <row r="180" ht="13" x14ac:dyDescent="0.3"/>
    <row r="181" ht="13" x14ac:dyDescent="0.3"/>
    <row r="182" ht="13" x14ac:dyDescent="0.3"/>
    <row r="183" ht="13" x14ac:dyDescent="0.3"/>
    <row r="184" ht="13" x14ac:dyDescent="0.3"/>
    <row r="185" ht="13" x14ac:dyDescent="0.3"/>
    <row r="186" ht="13" x14ac:dyDescent="0.3"/>
    <row r="187" ht="13" x14ac:dyDescent="0.3"/>
    <row r="188" ht="13" x14ac:dyDescent="0.3"/>
    <row r="189" ht="13" x14ac:dyDescent="0.3"/>
    <row r="190" ht="13" x14ac:dyDescent="0.3"/>
    <row r="191" ht="13" x14ac:dyDescent="0.3"/>
    <row r="192" ht="13" x14ac:dyDescent="0.3"/>
    <row r="193" ht="13" x14ac:dyDescent="0.3"/>
    <row r="194" ht="13" x14ac:dyDescent="0.3"/>
    <row r="195" ht="13" x14ac:dyDescent="0.3"/>
    <row r="196" ht="13" x14ac:dyDescent="0.3"/>
    <row r="197" ht="13" x14ac:dyDescent="0.3"/>
    <row r="198" ht="13" x14ac:dyDescent="0.3"/>
    <row r="199" ht="13" x14ac:dyDescent="0.3"/>
    <row r="200" ht="13" x14ac:dyDescent="0.3"/>
    <row r="201" ht="13" x14ac:dyDescent="0.3"/>
    <row r="202" ht="13" x14ac:dyDescent="0.3"/>
    <row r="203" ht="13" x14ac:dyDescent="0.3"/>
    <row r="204" ht="13" x14ac:dyDescent="0.3"/>
    <row r="205" ht="13" x14ac:dyDescent="0.3"/>
    <row r="206" ht="13" x14ac:dyDescent="0.3"/>
    <row r="207" ht="13" x14ac:dyDescent="0.3"/>
    <row r="208" ht="13" x14ac:dyDescent="0.3"/>
    <row r="209" ht="13" x14ac:dyDescent="0.3"/>
    <row r="210" ht="13" x14ac:dyDescent="0.3"/>
    <row r="211" ht="13" x14ac:dyDescent="0.3"/>
    <row r="212" ht="13" x14ac:dyDescent="0.3"/>
    <row r="213" ht="13" x14ac:dyDescent="0.3"/>
    <row r="214" ht="13" x14ac:dyDescent="0.3"/>
    <row r="215" ht="13" x14ac:dyDescent="0.3"/>
    <row r="216" ht="13" x14ac:dyDescent="0.3"/>
    <row r="217" ht="13" x14ac:dyDescent="0.3"/>
    <row r="218" ht="13" x14ac:dyDescent="0.3"/>
    <row r="219" ht="13" x14ac:dyDescent="0.3"/>
    <row r="220" ht="13" x14ac:dyDescent="0.3"/>
    <row r="221" ht="13" x14ac:dyDescent="0.3"/>
    <row r="222" ht="13" x14ac:dyDescent="0.3"/>
    <row r="223" ht="13" x14ac:dyDescent="0.3"/>
    <row r="224" ht="13" x14ac:dyDescent="0.3"/>
    <row r="225" ht="13" x14ac:dyDescent="0.3"/>
    <row r="226" ht="13" x14ac:dyDescent="0.3"/>
    <row r="227" ht="13" x14ac:dyDescent="0.3"/>
    <row r="228" ht="13" x14ac:dyDescent="0.3"/>
    <row r="229" ht="13" x14ac:dyDescent="0.3"/>
    <row r="230" ht="13" x14ac:dyDescent="0.3"/>
    <row r="231" ht="13" x14ac:dyDescent="0.3"/>
    <row r="232" ht="13" x14ac:dyDescent="0.3"/>
    <row r="233" ht="13" x14ac:dyDescent="0.3"/>
    <row r="234" ht="13" x14ac:dyDescent="0.3"/>
    <row r="235" ht="13" x14ac:dyDescent="0.3"/>
    <row r="236" ht="13" x14ac:dyDescent="0.3"/>
    <row r="237" ht="13" x14ac:dyDescent="0.3"/>
    <row r="238" ht="13" x14ac:dyDescent="0.3"/>
    <row r="239" ht="13" x14ac:dyDescent="0.3"/>
    <row r="240" ht="13" x14ac:dyDescent="0.3"/>
    <row r="241" ht="13" x14ac:dyDescent="0.3"/>
    <row r="242" ht="13" x14ac:dyDescent="0.3"/>
    <row r="243" ht="13" x14ac:dyDescent="0.3"/>
    <row r="244" ht="13" x14ac:dyDescent="0.3"/>
    <row r="245" ht="13" x14ac:dyDescent="0.3"/>
    <row r="246" ht="13" x14ac:dyDescent="0.3"/>
    <row r="247" ht="13" x14ac:dyDescent="0.3"/>
    <row r="248" ht="13" x14ac:dyDescent="0.3"/>
    <row r="249" ht="13" x14ac:dyDescent="0.3"/>
    <row r="250" ht="13" x14ac:dyDescent="0.3"/>
    <row r="251" ht="13" x14ac:dyDescent="0.3"/>
    <row r="252" ht="13" x14ac:dyDescent="0.3"/>
    <row r="253" ht="13" x14ac:dyDescent="0.3"/>
    <row r="254" ht="13" x14ac:dyDescent="0.3"/>
    <row r="255" ht="13" x14ac:dyDescent="0.3"/>
    <row r="256" ht="13" x14ac:dyDescent="0.3"/>
    <row r="257" ht="13" x14ac:dyDescent="0.3"/>
    <row r="258" ht="13" x14ac:dyDescent="0.3"/>
    <row r="259" ht="13" x14ac:dyDescent="0.3"/>
    <row r="260" ht="13" x14ac:dyDescent="0.3"/>
    <row r="261" ht="13" x14ac:dyDescent="0.3"/>
    <row r="262" ht="13" x14ac:dyDescent="0.3"/>
    <row r="263" ht="13" x14ac:dyDescent="0.3"/>
    <row r="264" ht="13" x14ac:dyDescent="0.3"/>
    <row r="265" ht="13" x14ac:dyDescent="0.3"/>
    <row r="266" ht="13" x14ac:dyDescent="0.3"/>
    <row r="267" ht="13" x14ac:dyDescent="0.3"/>
    <row r="268" ht="13" x14ac:dyDescent="0.3"/>
    <row r="269" ht="13" x14ac:dyDescent="0.3"/>
    <row r="270" ht="13" x14ac:dyDescent="0.3"/>
    <row r="271" ht="13" x14ac:dyDescent="0.3"/>
    <row r="272" ht="13" x14ac:dyDescent="0.3"/>
    <row r="273" ht="13" x14ac:dyDescent="0.3"/>
    <row r="274" ht="13" x14ac:dyDescent="0.3"/>
    <row r="275" ht="13" x14ac:dyDescent="0.3"/>
    <row r="276" ht="13" x14ac:dyDescent="0.3"/>
    <row r="277" ht="13" x14ac:dyDescent="0.3"/>
    <row r="278" ht="13" x14ac:dyDescent="0.3"/>
    <row r="279" ht="13" x14ac:dyDescent="0.3"/>
    <row r="280" ht="13" x14ac:dyDescent="0.3"/>
    <row r="281" ht="13" x14ac:dyDescent="0.3"/>
    <row r="282" ht="13" x14ac:dyDescent="0.3"/>
    <row r="283" ht="13" x14ac:dyDescent="0.3"/>
    <row r="284" ht="13" x14ac:dyDescent="0.3"/>
    <row r="285" ht="13" x14ac:dyDescent="0.3"/>
    <row r="286" ht="13" x14ac:dyDescent="0.3"/>
    <row r="287" ht="13" x14ac:dyDescent="0.3"/>
    <row r="288" ht="13" x14ac:dyDescent="0.3"/>
    <row r="289" ht="13" x14ac:dyDescent="0.3"/>
    <row r="290" ht="13" x14ac:dyDescent="0.3"/>
    <row r="291" ht="13" x14ac:dyDescent="0.3"/>
    <row r="292" ht="13" x14ac:dyDescent="0.3"/>
    <row r="293" ht="13" x14ac:dyDescent="0.3"/>
    <row r="294" ht="13" x14ac:dyDescent="0.3"/>
    <row r="295" ht="13" x14ac:dyDescent="0.3"/>
    <row r="296" ht="13" x14ac:dyDescent="0.3"/>
    <row r="297" ht="13" x14ac:dyDescent="0.3"/>
    <row r="298" ht="13" x14ac:dyDescent="0.3"/>
    <row r="299" ht="13" x14ac:dyDescent="0.3"/>
    <row r="300" ht="13" x14ac:dyDescent="0.3"/>
    <row r="301" ht="13" x14ac:dyDescent="0.3"/>
    <row r="302" ht="13" x14ac:dyDescent="0.3"/>
    <row r="303" ht="13" x14ac:dyDescent="0.3"/>
    <row r="304" ht="13" x14ac:dyDescent="0.3"/>
    <row r="305" ht="13" x14ac:dyDescent="0.3"/>
    <row r="306" ht="13" x14ac:dyDescent="0.3"/>
    <row r="307" ht="13" x14ac:dyDescent="0.3"/>
    <row r="308" ht="13" x14ac:dyDescent="0.3"/>
    <row r="309" ht="13" x14ac:dyDescent="0.3"/>
    <row r="310" ht="13" x14ac:dyDescent="0.3"/>
    <row r="311" ht="13" x14ac:dyDescent="0.3"/>
    <row r="312" ht="13" x14ac:dyDescent="0.3"/>
    <row r="313" ht="13" x14ac:dyDescent="0.3"/>
    <row r="314" ht="13" x14ac:dyDescent="0.3"/>
    <row r="315" ht="13" x14ac:dyDescent="0.3"/>
    <row r="316" ht="13" x14ac:dyDescent="0.3"/>
    <row r="317" ht="13" x14ac:dyDescent="0.3"/>
    <row r="318" ht="13" x14ac:dyDescent="0.3"/>
    <row r="319" ht="13" x14ac:dyDescent="0.3"/>
    <row r="320" ht="13" x14ac:dyDescent="0.3"/>
    <row r="321" ht="13" x14ac:dyDescent="0.3"/>
    <row r="322" ht="13" x14ac:dyDescent="0.3"/>
    <row r="323" ht="13" x14ac:dyDescent="0.3"/>
    <row r="324" ht="13" x14ac:dyDescent="0.3"/>
    <row r="325" ht="13" x14ac:dyDescent="0.3"/>
    <row r="326" ht="13" x14ac:dyDescent="0.3"/>
    <row r="327" ht="13" x14ac:dyDescent="0.3"/>
    <row r="328" ht="13" x14ac:dyDescent="0.3"/>
    <row r="329" ht="13" x14ac:dyDescent="0.3"/>
    <row r="330" ht="13" x14ac:dyDescent="0.3"/>
    <row r="331" ht="13" x14ac:dyDescent="0.3"/>
    <row r="332" ht="13" x14ac:dyDescent="0.3"/>
    <row r="333" ht="13" x14ac:dyDescent="0.3"/>
    <row r="334" ht="13" x14ac:dyDescent="0.3"/>
    <row r="335" ht="13" x14ac:dyDescent="0.3"/>
    <row r="336" ht="13" x14ac:dyDescent="0.3"/>
    <row r="337" ht="13" x14ac:dyDescent="0.3"/>
    <row r="338" ht="13" x14ac:dyDescent="0.3"/>
    <row r="339" ht="13" x14ac:dyDescent="0.3"/>
    <row r="340" ht="13" x14ac:dyDescent="0.3"/>
    <row r="341" ht="13" x14ac:dyDescent="0.3"/>
    <row r="342" ht="13" x14ac:dyDescent="0.3"/>
    <row r="343" ht="13" x14ac:dyDescent="0.3"/>
    <row r="344" ht="13" x14ac:dyDescent="0.3"/>
    <row r="345" ht="13" x14ac:dyDescent="0.3"/>
    <row r="346" ht="13" x14ac:dyDescent="0.3"/>
    <row r="347" ht="13" x14ac:dyDescent="0.3"/>
    <row r="348" ht="13" x14ac:dyDescent="0.3"/>
    <row r="349" ht="13" x14ac:dyDescent="0.3"/>
    <row r="350" ht="13" x14ac:dyDescent="0.3"/>
    <row r="351" ht="13" x14ac:dyDescent="0.3"/>
    <row r="352" ht="13" x14ac:dyDescent="0.3"/>
    <row r="353" ht="13" x14ac:dyDescent="0.3"/>
    <row r="354" ht="13" x14ac:dyDescent="0.3"/>
    <row r="355" ht="13" x14ac:dyDescent="0.3"/>
    <row r="356" ht="13" x14ac:dyDescent="0.3"/>
    <row r="357" ht="13" x14ac:dyDescent="0.3"/>
    <row r="358" ht="13" x14ac:dyDescent="0.3"/>
    <row r="359" ht="13" x14ac:dyDescent="0.3"/>
    <row r="360" ht="13" x14ac:dyDescent="0.3"/>
    <row r="361" ht="13" x14ac:dyDescent="0.3"/>
    <row r="362" ht="13" x14ac:dyDescent="0.3"/>
    <row r="363" ht="13" x14ac:dyDescent="0.3"/>
    <row r="364" ht="13" x14ac:dyDescent="0.3"/>
    <row r="365" ht="13" x14ac:dyDescent="0.3"/>
    <row r="366" ht="13" x14ac:dyDescent="0.3"/>
    <row r="367" ht="13" x14ac:dyDescent="0.3"/>
    <row r="368" ht="13" x14ac:dyDescent="0.3"/>
    <row r="369" ht="13" x14ac:dyDescent="0.3"/>
    <row r="370" ht="13" x14ac:dyDescent="0.3"/>
    <row r="371" ht="13" x14ac:dyDescent="0.3"/>
    <row r="372" ht="13" x14ac:dyDescent="0.3"/>
    <row r="373" ht="13" x14ac:dyDescent="0.3"/>
    <row r="374" ht="13" x14ac:dyDescent="0.3"/>
    <row r="375" ht="13" x14ac:dyDescent="0.3"/>
    <row r="376" ht="13" x14ac:dyDescent="0.3"/>
    <row r="377" ht="13" x14ac:dyDescent="0.3"/>
    <row r="378" ht="13" x14ac:dyDescent="0.3"/>
    <row r="379" ht="13" x14ac:dyDescent="0.3"/>
    <row r="380" ht="13" x14ac:dyDescent="0.3"/>
    <row r="381" ht="13" x14ac:dyDescent="0.3"/>
    <row r="382" ht="13" x14ac:dyDescent="0.3"/>
    <row r="383" ht="13" x14ac:dyDescent="0.3"/>
    <row r="384" ht="13" x14ac:dyDescent="0.3"/>
    <row r="385" ht="13" x14ac:dyDescent="0.3"/>
    <row r="386" ht="13" x14ac:dyDescent="0.3"/>
    <row r="387" ht="13" x14ac:dyDescent="0.3"/>
    <row r="388" ht="13" x14ac:dyDescent="0.3"/>
    <row r="389" ht="13" x14ac:dyDescent="0.3"/>
    <row r="390" ht="13" x14ac:dyDescent="0.3"/>
    <row r="391" ht="13" x14ac:dyDescent="0.3"/>
    <row r="392" ht="13" x14ac:dyDescent="0.3"/>
    <row r="393" ht="13" x14ac:dyDescent="0.3"/>
    <row r="394" ht="13" x14ac:dyDescent="0.3"/>
    <row r="395" ht="13" x14ac:dyDescent="0.3"/>
    <row r="396" ht="13" x14ac:dyDescent="0.3"/>
    <row r="397" ht="13" x14ac:dyDescent="0.3"/>
    <row r="398" ht="13" x14ac:dyDescent="0.3"/>
    <row r="399" ht="13" x14ac:dyDescent="0.3"/>
    <row r="400" ht="13" x14ac:dyDescent="0.3"/>
    <row r="401" ht="13" x14ac:dyDescent="0.3"/>
    <row r="402" ht="13" x14ac:dyDescent="0.3"/>
    <row r="403" ht="13" x14ac:dyDescent="0.3"/>
    <row r="404" ht="13" x14ac:dyDescent="0.3"/>
    <row r="405" ht="13" x14ac:dyDescent="0.3"/>
    <row r="406" ht="13" x14ac:dyDescent="0.3"/>
    <row r="407" ht="13" x14ac:dyDescent="0.3"/>
    <row r="408" ht="13" x14ac:dyDescent="0.3"/>
    <row r="409" ht="13" x14ac:dyDescent="0.3"/>
    <row r="410" ht="13" x14ac:dyDescent="0.3"/>
    <row r="411" ht="13" x14ac:dyDescent="0.3"/>
    <row r="412" ht="13" x14ac:dyDescent="0.3"/>
    <row r="413" ht="13" x14ac:dyDescent="0.3"/>
    <row r="414" ht="13" x14ac:dyDescent="0.3"/>
    <row r="415" ht="13" x14ac:dyDescent="0.3"/>
    <row r="416" ht="13" x14ac:dyDescent="0.3"/>
    <row r="417" ht="13" x14ac:dyDescent="0.3"/>
    <row r="418" ht="13" x14ac:dyDescent="0.3"/>
    <row r="419" ht="13" x14ac:dyDescent="0.3"/>
    <row r="420" ht="13" x14ac:dyDescent="0.3"/>
    <row r="421" ht="13" x14ac:dyDescent="0.3"/>
    <row r="422" ht="13" x14ac:dyDescent="0.3"/>
    <row r="423" ht="13" x14ac:dyDescent="0.3"/>
    <row r="424" ht="13" x14ac:dyDescent="0.3"/>
    <row r="425" ht="13" x14ac:dyDescent="0.3"/>
    <row r="426" ht="13" x14ac:dyDescent="0.3"/>
    <row r="427" ht="13" x14ac:dyDescent="0.3"/>
    <row r="428" ht="13" x14ac:dyDescent="0.3"/>
    <row r="429" ht="13" x14ac:dyDescent="0.3"/>
    <row r="430" ht="13" x14ac:dyDescent="0.3"/>
    <row r="431" ht="13" x14ac:dyDescent="0.3"/>
    <row r="432" ht="13" x14ac:dyDescent="0.3"/>
    <row r="433" ht="13" x14ac:dyDescent="0.3"/>
    <row r="434" ht="13" x14ac:dyDescent="0.3"/>
    <row r="435" ht="13" x14ac:dyDescent="0.3"/>
    <row r="436" ht="13" x14ac:dyDescent="0.3"/>
    <row r="437" ht="13" x14ac:dyDescent="0.3"/>
    <row r="438" ht="13" x14ac:dyDescent="0.3"/>
    <row r="439" ht="13" x14ac:dyDescent="0.3"/>
    <row r="440" ht="13" x14ac:dyDescent="0.3"/>
    <row r="441" ht="13" x14ac:dyDescent="0.3"/>
    <row r="442" ht="13" x14ac:dyDescent="0.3"/>
    <row r="443" ht="13" x14ac:dyDescent="0.3"/>
    <row r="444" ht="13" x14ac:dyDescent="0.3"/>
    <row r="445" ht="13" x14ac:dyDescent="0.3"/>
    <row r="446" ht="13" x14ac:dyDescent="0.3"/>
    <row r="447" ht="13" x14ac:dyDescent="0.3"/>
    <row r="448" ht="13" x14ac:dyDescent="0.3"/>
    <row r="449" ht="13" x14ac:dyDescent="0.3"/>
    <row r="450" ht="13" x14ac:dyDescent="0.3"/>
    <row r="451" ht="13" x14ac:dyDescent="0.3"/>
    <row r="452" ht="13" x14ac:dyDescent="0.3"/>
    <row r="453" ht="13" x14ac:dyDescent="0.3"/>
    <row r="454" ht="13" x14ac:dyDescent="0.3"/>
    <row r="455" ht="13" x14ac:dyDescent="0.3"/>
    <row r="456" ht="13" x14ac:dyDescent="0.3"/>
    <row r="457" ht="13" x14ac:dyDescent="0.3"/>
    <row r="458" ht="13" x14ac:dyDescent="0.3"/>
    <row r="459" ht="13" x14ac:dyDescent="0.3"/>
    <row r="460" ht="13" x14ac:dyDescent="0.3"/>
    <row r="461" ht="13" x14ac:dyDescent="0.3"/>
    <row r="462" ht="13" x14ac:dyDescent="0.3"/>
    <row r="463" ht="13" x14ac:dyDescent="0.3"/>
    <row r="464" ht="13" x14ac:dyDescent="0.3"/>
    <row r="465" ht="13" x14ac:dyDescent="0.3"/>
    <row r="466" ht="13" x14ac:dyDescent="0.3"/>
    <row r="467" ht="13" x14ac:dyDescent="0.3"/>
    <row r="468" ht="13" x14ac:dyDescent="0.3"/>
    <row r="469" ht="13" x14ac:dyDescent="0.3"/>
    <row r="470" ht="13" x14ac:dyDescent="0.3"/>
    <row r="471" ht="13" x14ac:dyDescent="0.3"/>
    <row r="472" ht="13" x14ac:dyDescent="0.3"/>
    <row r="473" ht="13" x14ac:dyDescent="0.3"/>
    <row r="474" ht="13" x14ac:dyDescent="0.3"/>
    <row r="475" ht="13" x14ac:dyDescent="0.3"/>
    <row r="476" ht="13" x14ac:dyDescent="0.3"/>
    <row r="477" ht="13" x14ac:dyDescent="0.3"/>
    <row r="478" ht="13" x14ac:dyDescent="0.3"/>
    <row r="479" ht="13" x14ac:dyDescent="0.3"/>
    <row r="480" ht="13" x14ac:dyDescent="0.3"/>
    <row r="481" ht="13" x14ac:dyDescent="0.3"/>
    <row r="482" ht="13" x14ac:dyDescent="0.3"/>
    <row r="483" ht="13" x14ac:dyDescent="0.3"/>
    <row r="484" ht="13" x14ac:dyDescent="0.3"/>
    <row r="485" ht="13" x14ac:dyDescent="0.3"/>
    <row r="486" ht="13" x14ac:dyDescent="0.3"/>
    <row r="487" ht="13" x14ac:dyDescent="0.3"/>
    <row r="488" ht="13" x14ac:dyDescent="0.3"/>
    <row r="489" ht="13" x14ac:dyDescent="0.3"/>
    <row r="490" ht="13" x14ac:dyDescent="0.3"/>
    <row r="491" ht="13" x14ac:dyDescent="0.3"/>
    <row r="492" ht="13" x14ac:dyDescent="0.3"/>
    <row r="493" ht="13" x14ac:dyDescent="0.3"/>
    <row r="494" ht="13" x14ac:dyDescent="0.3"/>
    <row r="495" ht="13" x14ac:dyDescent="0.3"/>
    <row r="496" ht="13" x14ac:dyDescent="0.3"/>
    <row r="497" ht="13" x14ac:dyDescent="0.3"/>
    <row r="498" ht="13" x14ac:dyDescent="0.3"/>
    <row r="499" ht="13" x14ac:dyDescent="0.3"/>
    <row r="500" ht="13" x14ac:dyDescent="0.3"/>
    <row r="501" ht="13" x14ac:dyDescent="0.3"/>
    <row r="502" ht="13" x14ac:dyDescent="0.3"/>
    <row r="503" ht="13" x14ac:dyDescent="0.3"/>
    <row r="504" ht="13" x14ac:dyDescent="0.3"/>
    <row r="505" ht="13" x14ac:dyDescent="0.3"/>
    <row r="506" ht="13" x14ac:dyDescent="0.3"/>
    <row r="507" ht="13" x14ac:dyDescent="0.3"/>
    <row r="508" ht="13" x14ac:dyDescent="0.3"/>
    <row r="509" ht="13" x14ac:dyDescent="0.3"/>
    <row r="510" ht="13" x14ac:dyDescent="0.3"/>
    <row r="511" ht="13" x14ac:dyDescent="0.3"/>
    <row r="512" ht="13" x14ac:dyDescent="0.3"/>
    <row r="513" ht="13" x14ac:dyDescent="0.3"/>
    <row r="514" ht="13" x14ac:dyDescent="0.3"/>
    <row r="515" ht="13" x14ac:dyDescent="0.3"/>
    <row r="516" ht="13" x14ac:dyDescent="0.3"/>
    <row r="517" ht="13" x14ac:dyDescent="0.3"/>
    <row r="518" ht="13" x14ac:dyDescent="0.3"/>
    <row r="519" ht="13" x14ac:dyDescent="0.3"/>
    <row r="520" ht="13" x14ac:dyDescent="0.3"/>
    <row r="521" ht="13" x14ac:dyDescent="0.3"/>
    <row r="522" ht="13" x14ac:dyDescent="0.3"/>
    <row r="523" ht="13" x14ac:dyDescent="0.3"/>
    <row r="524" ht="13" x14ac:dyDescent="0.3"/>
    <row r="525" ht="13" x14ac:dyDescent="0.3"/>
    <row r="526" ht="13" x14ac:dyDescent="0.3"/>
    <row r="527" ht="13" x14ac:dyDescent="0.3"/>
    <row r="528" ht="13" x14ac:dyDescent="0.3"/>
    <row r="529" ht="13" x14ac:dyDescent="0.3"/>
    <row r="530" ht="13" x14ac:dyDescent="0.3"/>
    <row r="531" ht="13" x14ac:dyDescent="0.3"/>
    <row r="532" ht="13" x14ac:dyDescent="0.3"/>
    <row r="533" ht="13" x14ac:dyDescent="0.3"/>
    <row r="534" ht="13" x14ac:dyDescent="0.3"/>
    <row r="535" ht="13" x14ac:dyDescent="0.3"/>
    <row r="536" ht="13" x14ac:dyDescent="0.3"/>
    <row r="537" ht="13" x14ac:dyDescent="0.3"/>
    <row r="538" ht="13" x14ac:dyDescent="0.3"/>
    <row r="539" ht="13" x14ac:dyDescent="0.3"/>
    <row r="540" ht="13" x14ac:dyDescent="0.3"/>
    <row r="541" ht="13" x14ac:dyDescent="0.3"/>
    <row r="542" ht="13" x14ac:dyDescent="0.3"/>
    <row r="543" ht="13" x14ac:dyDescent="0.3"/>
    <row r="544" ht="13" x14ac:dyDescent="0.3"/>
    <row r="545" ht="13" x14ac:dyDescent="0.3"/>
    <row r="546" ht="13" x14ac:dyDescent="0.3"/>
    <row r="547" ht="13" x14ac:dyDescent="0.3"/>
    <row r="548" ht="13" x14ac:dyDescent="0.3"/>
    <row r="549" ht="13" x14ac:dyDescent="0.3"/>
    <row r="550" ht="13" x14ac:dyDescent="0.3"/>
    <row r="551" ht="13" x14ac:dyDescent="0.3"/>
    <row r="552" ht="13" x14ac:dyDescent="0.3"/>
    <row r="553" ht="13" x14ac:dyDescent="0.3"/>
    <row r="554" ht="13" x14ac:dyDescent="0.3"/>
    <row r="555" ht="13" x14ac:dyDescent="0.3"/>
    <row r="556" ht="13" x14ac:dyDescent="0.3"/>
    <row r="557" ht="13" x14ac:dyDescent="0.3"/>
    <row r="558" ht="13" x14ac:dyDescent="0.3"/>
    <row r="559" ht="13" x14ac:dyDescent="0.3"/>
    <row r="560" ht="13" x14ac:dyDescent="0.3"/>
    <row r="561" ht="13" x14ac:dyDescent="0.3"/>
    <row r="562" ht="13" x14ac:dyDescent="0.3"/>
    <row r="563" ht="13" x14ac:dyDescent="0.3"/>
    <row r="564" ht="13" x14ac:dyDescent="0.3"/>
    <row r="565" ht="13" x14ac:dyDescent="0.3"/>
    <row r="566" ht="13" x14ac:dyDescent="0.3"/>
    <row r="567" ht="13" x14ac:dyDescent="0.3"/>
    <row r="568" ht="13" x14ac:dyDescent="0.3"/>
    <row r="569" ht="13" x14ac:dyDescent="0.3"/>
    <row r="570" ht="13" x14ac:dyDescent="0.3"/>
    <row r="571" ht="13" x14ac:dyDescent="0.3"/>
    <row r="572" ht="13" x14ac:dyDescent="0.3"/>
    <row r="573" ht="13" x14ac:dyDescent="0.3"/>
    <row r="574" ht="13" x14ac:dyDescent="0.3"/>
    <row r="575" ht="13" x14ac:dyDescent="0.3"/>
    <row r="576" ht="13" x14ac:dyDescent="0.3"/>
    <row r="577" ht="13" x14ac:dyDescent="0.3"/>
    <row r="578" ht="13" x14ac:dyDescent="0.3"/>
    <row r="579" ht="13" x14ac:dyDescent="0.3"/>
    <row r="580" ht="13" x14ac:dyDescent="0.3"/>
    <row r="581" ht="13" x14ac:dyDescent="0.3"/>
    <row r="582" ht="13" x14ac:dyDescent="0.3"/>
    <row r="583" ht="13" x14ac:dyDescent="0.3"/>
    <row r="584" ht="13" x14ac:dyDescent="0.3"/>
    <row r="585" ht="13" x14ac:dyDescent="0.3"/>
    <row r="586" ht="13" x14ac:dyDescent="0.3"/>
    <row r="587" ht="13" x14ac:dyDescent="0.3"/>
    <row r="588" ht="13" x14ac:dyDescent="0.3"/>
    <row r="589" ht="13" x14ac:dyDescent="0.3"/>
    <row r="590" ht="13" x14ac:dyDescent="0.3"/>
    <row r="591" ht="13" x14ac:dyDescent="0.3"/>
    <row r="592" ht="13" x14ac:dyDescent="0.3"/>
    <row r="593" ht="13" x14ac:dyDescent="0.3"/>
    <row r="594" ht="13" x14ac:dyDescent="0.3"/>
    <row r="595" ht="13" x14ac:dyDescent="0.3"/>
    <row r="596" ht="13" x14ac:dyDescent="0.3"/>
    <row r="597" ht="13" x14ac:dyDescent="0.3"/>
    <row r="598" ht="13" x14ac:dyDescent="0.3"/>
    <row r="599" ht="13" x14ac:dyDescent="0.3"/>
    <row r="600" ht="13" x14ac:dyDescent="0.3"/>
    <row r="601" ht="13" x14ac:dyDescent="0.3"/>
    <row r="602" ht="13" x14ac:dyDescent="0.3"/>
    <row r="603" ht="13" x14ac:dyDescent="0.3"/>
    <row r="604" ht="13" x14ac:dyDescent="0.3"/>
    <row r="605" ht="13" x14ac:dyDescent="0.3"/>
    <row r="606" ht="13" x14ac:dyDescent="0.3"/>
    <row r="607" ht="13" x14ac:dyDescent="0.3"/>
    <row r="608" ht="13" x14ac:dyDescent="0.3"/>
    <row r="609" ht="13" x14ac:dyDescent="0.3"/>
    <row r="610" ht="13" x14ac:dyDescent="0.3"/>
    <row r="611" ht="13" x14ac:dyDescent="0.3"/>
    <row r="612" ht="13" x14ac:dyDescent="0.3"/>
    <row r="613" ht="13" x14ac:dyDescent="0.3"/>
    <row r="614" ht="13" x14ac:dyDescent="0.3"/>
    <row r="615" ht="13" x14ac:dyDescent="0.3"/>
    <row r="616" ht="13" x14ac:dyDescent="0.3"/>
    <row r="617" ht="13" x14ac:dyDescent="0.3"/>
    <row r="618" ht="13" x14ac:dyDescent="0.3"/>
    <row r="619" ht="13" x14ac:dyDescent="0.3"/>
    <row r="620" ht="13" x14ac:dyDescent="0.3"/>
    <row r="621" ht="13" x14ac:dyDescent="0.3"/>
    <row r="622" ht="13" x14ac:dyDescent="0.3"/>
    <row r="623" ht="13" x14ac:dyDescent="0.3"/>
    <row r="624" ht="13" x14ac:dyDescent="0.3"/>
    <row r="625" ht="13" x14ac:dyDescent="0.3"/>
    <row r="626" ht="13" x14ac:dyDescent="0.3"/>
    <row r="627" ht="13" x14ac:dyDescent="0.3"/>
    <row r="628" ht="13" x14ac:dyDescent="0.3"/>
    <row r="629" ht="13" x14ac:dyDescent="0.3"/>
    <row r="630" ht="13" x14ac:dyDescent="0.3"/>
    <row r="631" ht="13" x14ac:dyDescent="0.3"/>
    <row r="632" ht="13" x14ac:dyDescent="0.3"/>
    <row r="633" ht="13" x14ac:dyDescent="0.3"/>
    <row r="634" ht="13" x14ac:dyDescent="0.3"/>
    <row r="635" ht="13" x14ac:dyDescent="0.3"/>
    <row r="636" ht="13" x14ac:dyDescent="0.3"/>
    <row r="637" ht="13" x14ac:dyDescent="0.3"/>
    <row r="638" ht="13" x14ac:dyDescent="0.3"/>
    <row r="639" ht="13" x14ac:dyDescent="0.3"/>
    <row r="640" ht="13" x14ac:dyDescent="0.3"/>
    <row r="641" ht="13" x14ac:dyDescent="0.3"/>
    <row r="642" ht="13" x14ac:dyDescent="0.3"/>
    <row r="643" ht="13" x14ac:dyDescent="0.3"/>
    <row r="644" ht="13" x14ac:dyDescent="0.3"/>
    <row r="645" ht="13" x14ac:dyDescent="0.3"/>
    <row r="646" ht="13" x14ac:dyDescent="0.3"/>
    <row r="647" ht="13" x14ac:dyDescent="0.3"/>
    <row r="648" ht="13" x14ac:dyDescent="0.3"/>
    <row r="649" ht="13" x14ac:dyDescent="0.3"/>
    <row r="650" ht="13" x14ac:dyDescent="0.3"/>
    <row r="651" ht="13" x14ac:dyDescent="0.3"/>
    <row r="652" ht="13" x14ac:dyDescent="0.3"/>
    <row r="653" ht="13" x14ac:dyDescent="0.3"/>
    <row r="654" ht="13" x14ac:dyDescent="0.3"/>
    <row r="655" ht="13" x14ac:dyDescent="0.3"/>
    <row r="656" ht="13" x14ac:dyDescent="0.3"/>
    <row r="657" ht="13" x14ac:dyDescent="0.3"/>
    <row r="658" ht="13" x14ac:dyDescent="0.3"/>
    <row r="659" ht="13" x14ac:dyDescent="0.3"/>
    <row r="660" ht="13" x14ac:dyDescent="0.3"/>
    <row r="661" ht="13" x14ac:dyDescent="0.3"/>
    <row r="662" ht="13" x14ac:dyDescent="0.3"/>
    <row r="663" ht="13" x14ac:dyDescent="0.3"/>
    <row r="664" ht="13" x14ac:dyDescent="0.3"/>
    <row r="665" ht="13" x14ac:dyDescent="0.3"/>
    <row r="666" ht="13" x14ac:dyDescent="0.3"/>
    <row r="667" ht="13" x14ac:dyDescent="0.3"/>
    <row r="668" ht="13" x14ac:dyDescent="0.3"/>
    <row r="669" ht="13" x14ac:dyDescent="0.3"/>
    <row r="670" ht="13" x14ac:dyDescent="0.3"/>
    <row r="671" ht="13" x14ac:dyDescent="0.3"/>
    <row r="672" ht="13" x14ac:dyDescent="0.3"/>
    <row r="673" ht="13" x14ac:dyDescent="0.3"/>
    <row r="674" ht="13" x14ac:dyDescent="0.3"/>
    <row r="675" ht="13" x14ac:dyDescent="0.3"/>
    <row r="676" ht="13" x14ac:dyDescent="0.3"/>
    <row r="677" ht="13" x14ac:dyDescent="0.3"/>
    <row r="678" ht="13" x14ac:dyDescent="0.3"/>
    <row r="679" ht="13" x14ac:dyDescent="0.3"/>
    <row r="680" ht="13" x14ac:dyDescent="0.3"/>
    <row r="681" ht="13" x14ac:dyDescent="0.3"/>
    <row r="682" ht="13" x14ac:dyDescent="0.3"/>
    <row r="683" ht="13" x14ac:dyDescent="0.3"/>
    <row r="684" ht="13" x14ac:dyDescent="0.3"/>
    <row r="685" ht="13" x14ac:dyDescent="0.3"/>
    <row r="686" ht="13" x14ac:dyDescent="0.3"/>
    <row r="687" ht="13" x14ac:dyDescent="0.3"/>
    <row r="688" ht="13" x14ac:dyDescent="0.3"/>
    <row r="689" ht="13" x14ac:dyDescent="0.3"/>
    <row r="690" ht="13" x14ac:dyDescent="0.3"/>
    <row r="691" ht="13" x14ac:dyDescent="0.3"/>
    <row r="692" ht="13" x14ac:dyDescent="0.3"/>
    <row r="693" ht="13" x14ac:dyDescent="0.3"/>
    <row r="694" ht="13" x14ac:dyDescent="0.3"/>
    <row r="695" ht="13" x14ac:dyDescent="0.3"/>
    <row r="696" ht="13" x14ac:dyDescent="0.3"/>
    <row r="697" ht="13" x14ac:dyDescent="0.3"/>
    <row r="698" ht="13" x14ac:dyDescent="0.3"/>
    <row r="699" ht="13" x14ac:dyDescent="0.3"/>
    <row r="700" ht="13" x14ac:dyDescent="0.3"/>
    <row r="701" ht="13" x14ac:dyDescent="0.3"/>
    <row r="702" ht="13" x14ac:dyDescent="0.3"/>
    <row r="703" ht="13" x14ac:dyDescent="0.3"/>
    <row r="704" ht="13" x14ac:dyDescent="0.3"/>
    <row r="705" ht="13" x14ac:dyDescent="0.3"/>
    <row r="706" ht="13" x14ac:dyDescent="0.3"/>
    <row r="707" ht="13" x14ac:dyDescent="0.3"/>
    <row r="708" ht="13" x14ac:dyDescent="0.3"/>
    <row r="709" ht="13" x14ac:dyDescent="0.3"/>
    <row r="710" ht="13" x14ac:dyDescent="0.3"/>
    <row r="711" ht="13" x14ac:dyDescent="0.3"/>
    <row r="712" ht="13" x14ac:dyDescent="0.3"/>
    <row r="713" ht="13" x14ac:dyDescent="0.3"/>
    <row r="714" ht="13" x14ac:dyDescent="0.3"/>
    <row r="715" ht="13" x14ac:dyDescent="0.3"/>
    <row r="716" ht="13" x14ac:dyDescent="0.3"/>
    <row r="717" ht="13" x14ac:dyDescent="0.3"/>
    <row r="718" ht="13" x14ac:dyDescent="0.3"/>
    <row r="719" ht="13" x14ac:dyDescent="0.3"/>
    <row r="720" ht="13" x14ac:dyDescent="0.3"/>
    <row r="721" ht="13" x14ac:dyDescent="0.3"/>
    <row r="722" ht="13" x14ac:dyDescent="0.3"/>
    <row r="723" ht="13" x14ac:dyDescent="0.3"/>
    <row r="724" ht="13" x14ac:dyDescent="0.3"/>
    <row r="725" ht="13" x14ac:dyDescent="0.3"/>
    <row r="726" ht="13" x14ac:dyDescent="0.3"/>
    <row r="727" ht="13" x14ac:dyDescent="0.3"/>
    <row r="728" ht="13" x14ac:dyDescent="0.3"/>
    <row r="729" ht="13" x14ac:dyDescent="0.3"/>
    <row r="730" ht="13" x14ac:dyDescent="0.3"/>
    <row r="731" ht="13" x14ac:dyDescent="0.3"/>
    <row r="732" ht="13" x14ac:dyDescent="0.3"/>
    <row r="733" ht="13" x14ac:dyDescent="0.3"/>
    <row r="734" ht="13" x14ac:dyDescent="0.3"/>
    <row r="735" ht="13" x14ac:dyDescent="0.3"/>
    <row r="736" ht="13" x14ac:dyDescent="0.3"/>
    <row r="737" ht="13" x14ac:dyDescent="0.3"/>
    <row r="738" ht="13" x14ac:dyDescent="0.3"/>
    <row r="739" ht="13" x14ac:dyDescent="0.3"/>
    <row r="740" ht="13" x14ac:dyDescent="0.3"/>
    <row r="741" ht="13" x14ac:dyDescent="0.3"/>
    <row r="742" ht="13" x14ac:dyDescent="0.3"/>
    <row r="743" ht="13" x14ac:dyDescent="0.3"/>
    <row r="744" ht="13" x14ac:dyDescent="0.3"/>
    <row r="745" ht="13" x14ac:dyDescent="0.3"/>
    <row r="746" ht="13" x14ac:dyDescent="0.3"/>
    <row r="747" ht="13" x14ac:dyDescent="0.3"/>
    <row r="748" ht="13" x14ac:dyDescent="0.3"/>
    <row r="749" ht="13" x14ac:dyDescent="0.3"/>
    <row r="750" ht="13" x14ac:dyDescent="0.3"/>
    <row r="751" ht="13" x14ac:dyDescent="0.3"/>
    <row r="752" ht="13" x14ac:dyDescent="0.3"/>
    <row r="753" ht="13" x14ac:dyDescent="0.3"/>
    <row r="754" ht="13" x14ac:dyDescent="0.3"/>
    <row r="755" ht="13" x14ac:dyDescent="0.3"/>
    <row r="756" ht="13" x14ac:dyDescent="0.3"/>
    <row r="757" ht="13" x14ac:dyDescent="0.3"/>
    <row r="758" ht="13" x14ac:dyDescent="0.3"/>
    <row r="759" ht="13" x14ac:dyDescent="0.3"/>
    <row r="760" ht="13" x14ac:dyDescent="0.3"/>
    <row r="761" ht="13" x14ac:dyDescent="0.3"/>
    <row r="762" ht="13" x14ac:dyDescent="0.3"/>
    <row r="763" ht="13" x14ac:dyDescent="0.3"/>
    <row r="764" ht="13" x14ac:dyDescent="0.3"/>
    <row r="765" ht="13" x14ac:dyDescent="0.3"/>
    <row r="766" ht="13" x14ac:dyDescent="0.3"/>
    <row r="767" ht="13" x14ac:dyDescent="0.3"/>
    <row r="768" ht="13" x14ac:dyDescent="0.3"/>
    <row r="769" ht="13" x14ac:dyDescent="0.3"/>
    <row r="770" ht="13" x14ac:dyDescent="0.3"/>
    <row r="771" ht="13" x14ac:dyDescent="0.3"/>
    <row r="772" ht="13" x14ac:dyDescent="0.3"/>
    <row r="773" ht="13" x14ac:dyDescent="0.3"/>
    <row r="774" ht="13" x14ac:dyDescent="0.3"/>
    <row r="775" ht="13" x14ac:dyDescent="0.3"/>
    <row r="776" ht="13" x14ac:dyDescent="0.3"/>
    <row r="777" ht="13" x14ac:dyDescent="0.3"/>
    <row r="778" ht="13" x14ac:dyDescent="0.3"/>
    <row r="779" ht="13" x14ac:dyDescent="0.3"/>
    <row r="780" ht="13" x14ac:dyDescent="0.3"/>
    <row r="781" ht="13" x14ac:dyDescent="0.3"/>
    <row r="782" ht="13" x14ac:dyDescent="0.3"/>
    <row r="783" ht="13" x14ac:dyDescent="0.3"/>
    <row r="784" ht="13" x14ac:dyDescent="0.3"/>
    <row r="785" ht="13" x14ac:dyDescent="0.3"/>
    <row r="786" ht="13" x14ac:dyDescent="0.3"/>
    <row r="787" ht="13" x14ac:dyDescent="0.3"/>
    <row r="788" ht="13" x14ac:dyDescent="0.3"/>
    <row r="789" ht="13" x14ac:dyDescent="0.3"/>
    <row r="790" ht="13" x14ac:dyDescent="0.3"/>
    <row r="791" ht="13" x14ac:dyDescent="0.3"/>
    <row r="792" ht="13" x14ac:dyDescent="0.3"/>
    <row r="793" ht="13" x14ac:dyDescent="0.3"/>
    <row r="794" ht="13" x14ac:dyDescent="0.3"/>
    <row r="795" ht="13" x14ac:dyDescent="0.3"/>
    <row r="796" ht="13" x14ac:dyDescent="0.3"/>
    <row r="797" ht="13" x14ac:dyDescent="0.3"/>
    <row r="798" ht="13" x14ac:dyDescent="0.3"/>
    <row r="799" ht="13" x14ac:dyDescent="0.3"/>
    <row r="800" ht="13" x14ac:dyDescent="0.3"/>
    <row r="801" ht="13" x14ac:dyDescent="0.3"/>
    <row r="802" ht="13" x14ac:dyDescent="0.3"/>
    <row r="803" ht="13" x14ac:dyDescent="0.3"/>
    <row r="804" ht="13" x14ac:dyDescent="0.3"/>
    <row r="805" ht="13" x14ac:dyDescent="0.3"/>
    <row r="806" ht="13" x14ac:dyDescent="0.3"/>
    <row r="807" ht="13" x14ac:dyDescent="0.3"/>
    <row r="808" ht="13" x14ac:dyDescent="0.3"/>
    <row r="809" ht="13" x14ac:dyDescent="0.3"/>
    <row r="810" ht="13" x14ac:dyDescent="0.3"/>
    <row r="811" ht="13" x14ac:dyDescent="0.3"/>
    <row r="812" ht="13" x14ac:dyDescent="0.3"/>
    <row r="813" ht="13" x14ac:dyDescent="0.3"/>
    <row r="814" ht="13" x14ac:dyDescent="0.3"/>
    <row r="815" ht="13" x14ac:dyDescent="0.3"/>
    <row r="816" ht="13" x14ac:dyDescent="0.3"/>
    <row r="817" ht="13" x14ac:dyDescent="0.3"/>
    <row r="818" ht="13" x14ac:dyDescent="0.3"/>
    <row r="819" ht="13" x14ac:dyDescent="0.3"/>
    <row r="820" ht="13" x14ac:dyDescent="0.3"/>
    <row r="821" ht="13" x14ac:dyDescent="0.3"/>
    <row r="822" ht="13" x14ac:dyDescent="0.3"/>
    <row r="823" ht="13" x14ac:dyDescent="0.3"/>
    <row r="824" ht="13" x14ac:dyDescent="0.3"/>
    <row r="825" ht="13" x14ac:dyDescent="0.3"/>
    <row r="826" ht="13" x14ac:dyDescent="0.3"/>
    <row r="827" ht="13" x14ac:dyDescent="0.3"/>
    <row r="828" ht="13" x14ac:dyDescent="0.3"/>
    <row r="829" ht="13" x14ac:dyDescent="0.3"/>
    <row r="830" ht="13" x14ac:dyDescent="0.3"/>
    <row r="831" ht="13" x14ac:dyDescent="0.3"/>
    <row r="832" ht="13" x14ac:dyDescent="0.3"/>
    <row r="833" ht="13" x14ac:dyDescent="0.3"/>
    <row r="834" ht="13" x14ac:dyDescent="0.3"/>
    <row r="835" ht="13" x14ac:dyDescent="0.3"/>
    <row r="836" ht="13" x14ac:dyDescent="0.3"/>
    <row r="837" ht="13" x14ac:dyDescent="0.3"/>
    <row r="838" ht="13" x14ac:dyDescent="0.3"/>
    <row r="839" ht="13" x14ac:dyDescent="0.3"/>
    <row r="840" ht="13" x14ac:dyDescent="0.3"/>
    <row r="841" ht="13" x14ac:dyDescent="0.3"/>
    <row r="842" ht="13" x14ac:dyDescent="0.3"/>
    <row r="843" ht="13" x14ac:dyDescent="0.3"/>
    <row r="844" ht="13" x14ac:dyDescent="0.3"/>
    <row r="845" ht="13" x14ac:dyDescent="0.3"/>
    <row r="846" ht="13" x14ac:dyDescent="0.3"/>
    <row r="847" ht="13" x14ac:dyDescent="0.3"/>
    <row r="848" ht="13" x14ac:dyDescent="0.3"/>
    <row r="849" ht="13" x14ac:dyDescent="0.3"/>
    <row r="850" ht="13" x14ac:dyDescent="0.3"/>
    <row r="851" ht="13" x14ac:dyDescent="0.3"/>
    <row r="852" ht="13" x14ac:dyDescent="0.3"/>
    <row r="853" ht="13" x14ac:dyDescent="0.3"/>
    <row r="854" ht="13" x14ac:dyDescent="0.3"/>
    <row r="855" ht="13" x14ac:dyDescent="0.3"/>
    <row r="856" ht="13" x14ac:dyDescent="0.3"/>
    <row r="857" ht="13" x14ac:dyDescent="0.3"/>
    <row r="858" ht="13" x14ac:dyDescent="0.3"/>
    <row r="859" ht="13" x14ac:dyDescent="0.3"/>
    <row r="860" ht="13" x14ac:dyDescent="0.3"/>
    <row r="861" ht="13" x14ac:dyDescent="0.3"/>
    <row r="862" ht="13" x14ac:dyDescent="0.3"/>
    <row r="863" ht="13" x14ac:dyDescent="0.3"/>
    <row r="864" ht="13" x14ac:dyDescent="0.3"/>
    <row r="865" ht="13" x14ac:dyDescent="0.3"/>
    <row r="866" ht="13" x14ac:dyDescent="0.3"/>
    <row r="867" ht="13" x14ac:dyDescent="0.3"/>
    <row r="868" ht="13" x14ac:dyDescent="0.3"/>
    <row r="869" ht="13" x14ac:dyDescent="0.3"/>
    <row r="870" ht="13" x14ac:dyDescent="0.3"/>
    <row r="871" ht="13" x14ac:dyDescent="0.3"/>
    <row r="872" ht="13" x14ac:dyDescent="0.3"/>
    <row r="873" ht="13" x14ac:dyDescent="0.3"/>
    <row r="874" ht="13" x14ac:dyDescent="0.3"/>
    <row r="875" ht="13" x14ac:dyDescent="0.3"/>
    <row r="876" ht="13" x14ac:dyDescent="0.3"/>
    <row r="877" ht="13" x14ac:dyDescent="0.3"/>
    <row r="878" ht="13" x14ac:dyDescent="0.3"/>
    <row r="879" ht="13" x14ac:dyDescent="0.3"/>
    <row r="880" ht="13" x14ac:dyDescent="0.3"/>
    <row r="881" ht="13" x14ac:dyDescent="0.3"/>
    <row r="882" ht="13" x14ac:dyDescent="0.3"/>
    <row r="883" ht="13" x14ac:dyDescent="0.3"/>
    <row r="884" ht="13" x14ac:dyDescent="0.3"/>
    <row r="885" ht="13" x14ac:dyDescent="0.3"/>
    <row r="886" ht="13" x14ac:dyDescent="0.3"/>
    <row r="887" ht="13" x14ac:dyDescent="0.3"/>
    <row r="888" ht="13" x14ac:dyDescent="0.3"/>
    <row r="889" ht="13" x14ac:dyDescent="0.3"/>
    <row r="890" ht="13" x14ac:dyDescent="0.3"/>
    <row r="891" ht="13" x14ac:dyDescent="0.3"/>
    <row r="892" ht="13" x14ac:dyDescent="0.3"/>
    <row r="893" ht="13" x14ac:dyDescent="0.3"/>
    <row r="894" ht="13" x14ac:dyDescent="0.3"/>
    <row r="895" ht="13" x14ac:dyDescent="0.3"/>
    <row r="896" ht="13" x14ac:dyDescent="0.3"/>
    <row r="897" ht="13" x14ac:dyDescent="0.3"/>
    <row r="898" ht="13" x14ac:dyDescent="0.3"/>
    <row r="899" ht="13" x14ac:dyDescent="0.3"/>
    <row r="900" ht="13" x14ac:dyDescent="0.3"/>
    <row r="901" ht="13" x14ac:dyDescent="0.3"/>
    <row r="902" ht="13" x14ac:dyDescent="0.3"/>
    <row r="903" ht="13" x14ac:dyDescent="0.3"/>
    <row r="904" ht="13" x14ac:dyDescent="0.3"/>
    <row r="905" ht="13" x14ac:dyDescent="0.3"/>
    <row r="906" ht="13" x14ac:dyDescent="0.3"/>
    <row r="907" ht="13" x14ac:dyDescent="0.3"/>
    <row r="908" ht="13" x14ac:dyDescent="0.3"/>
    <row r="909" ht="13" x14ac:dyDescent="0.3"/>
    <row r="910" ht="13" x14ac:dyDescent="0.3"/>
    <row r="911" ht="13" x14ac:dyDescent="0.3"/>
    <row r="912" ht="13" x14ac:dyDescent="0.3"/>
    <row r="913" ht="13" x14ac:dyDescent="0.3"/>
    <row r="914" ht="13" x14ac:dyDescent="0.3"/>
    <row r="915" ht="13" x14ac:dyDescent="0.3"/>
    <row r="916" ht="13" x14ac:dyDescent="0.3"/>
    <row r="917" ht="13" x14ac:dyDescent="0.3"/>
    <row r="918" ht="13" x14ac:dyDescent="0.3"/>
    <row r="919" ht="13" x14ac:dyDescent="0.3"/>
    <row r="920" ht="13" x14ac:dyDescent="0.3"/>
    <row r="921" ht="13" x14ac:dyDescent="0.3"/>
    <row r="922" ht="13" x14ac:dyDescent="0.3"/>
    <row r="923" ht="13" x14ac:dyDescent="0.3"/>
    <row r="924" ht="13" x14ac:dyDescent="0.3"/>
    <row r="925" ht="13" x14ac:dyDescent="0.3"/>
    <row r="926" ht="13" x14ac:dyDescent="0.3"/>
    <row r="927" ht="13" x14ac:dyDescent="0.3"/>
    <row r="928" ht="13" x14ac:dyDescent="0.3"/>
    <row r="929" ht="13" x14ac:dyDescent="0.3"/>
    <row r="930" ht="13" x14ac:dyDescent="0.3"/>
    <row r="931" ht="13" x14ac:dyDescent="0.3"/>
    <row r="932" ht="13" x14ac:dyDescent="0.3"/>
    <row r="933" ht="13" x14ac:dyDescent="0.3"/>
    <row r="934" ht="13" x14ac:dyDescent="0.3"/>
    <row r="935" ht="13" x14ac:dyDescent="0.3"/>
    <row r="936" ht="13" x14ac:dyDescent="0.3"/>
    <row r="937" ht="13" x14ac:dyDescent="0.3"/>
    <row r="938" ht="13" x14ac:dyDescent="0.3"/>
    <row r="939" ht="13" x14ac:dyDescent="0.3"/>
    <row r="940" ht="13" x14ac:dyDescent="0.3"/>
    <row r="941" ht="13" x14ac:dyDescent="0.3"/>
    <row r="942" ht="13" x14ac:dyDescent="0.3"/>
    <row r="943" ht="13" x14ac:dyDescent="0.3"/>
    <row r="944" ht="13" x14ac:dyDescent="0.3"/>
    <row r="945" ht="13" x14ac:dyDescent="0.3"/>
    <row r="946" ht="13" x14ac:dyDescent="0.3"/>
    <row r="947" ht="13" x14ac:dyDescent="0.3"/>
    <row r="948" ht="13" x14ac:dyDescent="0.3"/>
    <row r="949" ht="13" x14ac:dyDescent="0.3"/>
    <row r="950" ht="13" x14ac:dyDescent="0.3"/>
    <row r="951" ht="13" x14ac:dyDescent="0.3"/>
    <row r="952" ht="13" x14ac:dyDescent="0.3"/>
    <row r="953" ht="13" x14ac:dyDescent="0.3"/>
    <row r="954" ht="13" x14ac:dyDescent="0.3"/>
    <row r="955" ht="13" x14ac:dyDescent="0.3"/>
    <row r="956" ht="13" x14ac:dyDescent="0.3"/>
    <row r="957" ht="13" x14ac:dyDescent="0.3"/>
    <row r="958" ht="13" x14ac:dyDescent="0.3"/>
    <row r="959" ht="13" x14ac:dyDescent="0.3"/>
    <row r="960" ht="13" x14ac:dyDescent="0.3"/>
    <row r="961" ht="13" x14ac:dyDescent="0.3"/>
    <row r="962" ht="13" x14ac:dyDescent="0.3"/>
    <row r="963" ht="13" x14ac:dyDescent="0.3"/>
    <row r="964" ht="13" x14ac:dyDescent="0.3"/>
    <row r="965" ht="13" x14ac:dyDescent="0.3"/>
    <row r="966" ht="13" x14ac:dyDescent="0.3"/>
    <row r="967" ht="13" x14ac:dyDescent="0.3"/>
    <row r="968" ht="13" x14ac:dyDescent="0.3"/>
    <row r="969" ht="13" x14ac:dyDescent="0.3"/>
    <row r="970" ht="13" x14ac:dyDescent="0.3"/>
    <row r="971" ht="13" x14ac:dyDescent="0.3"/>
    <row r="972" ht="13" x14ac:dyDescent="0.3"/>
    <row r="973" ht="13" x14ac:dyDescent="0.3"/>
    <row r="974" ht="13" x14ac:dyDescent="0.3"/>
    <row r="975" ht="13" x14ac:dyDescent="0.3"/>
    <row r="976" ht="13" x14ac:dyDescent="0.3"/>
    <row r="977" ht="13" x14ac:dyDescent="0.3"/>
    <row r="978" ht="13" x14ac:dyDescent="0.3"/>
    <row r="979" ht="13" x14ac:dyDescent="0.3"/>
    <row r="980" ht="13" x14ac:dyDescent="0.3"/>
    <row r="981" ht="13" x14ac:dyDescent="0.3"/>
    <row r="982" ht="13" x14ac:dyDescent="0.3"/>
    <row r="983" ht="13" x14ac:dyDescent="0.3"/>
    <row r="984" ht="13" x14ac:dyDescent="0.3"/>
    <row r="985" ht="13" x14ac:dyDescent="0.3"/>
    <row r="986" ht="13" x14ac:dyDescent="0.3"/>
    <row r="987" ht="13" x14ac:dyDescent="0.3"/>
    <row r="988" ht="13" x14ac:dyDescent="0.3"/>
    <row r="989" ht="13" x14ac:dyDescent="0.3"/>
    <row r="990" ht="13" x14ac:dyDescent="0.3"/>
    <row r="991" ht="13" x14ac:dyDescent="0.3"/>
    <row r="992" ht="13" x14ac:dyDescent="0.3"/>
    <row r="993" ht="13" x14ac:dyDescent="0.3"/>
    <row r="994" ht="13" x14ac:dyDescent="0.3"/>
    <row r="995" ht="13" x14ac:dyDescent="0.3"/>
    <row r="996" ht="13" x14ac:dyDescent="0.3"/>
    <row r="997" ht="13" x14ac:dyDescent="0.3"/>
    <row r="998" ht="13" x14ac:dyDescent="0.3"/>
    <row r="999" ht="13" x14ac:dyDescent="0.3"/>
    <row r="1000" ht="13" x14ac:dyDescent="0.3"/>
    <row r="1001" ht="13" x14ac:dyDescent="0.3"/>
    <row r="1002" ht="13" x14ac:dyDescent="0.3"/>
    <row r="1003" ht="13" x14ac:dyDescent="0.3"/>
    <row r="1004" ht="13" x14ac:dyDescent="0.3"/>
    <row r="1005" ht="13" x14ac:dyDescent="0.3"/>
    <row r="1006" ht="13" x14ac:dyDescent="0.3"/>
    <row r="1007" ht="13" x14ac:dyDescent="0.3"/>
    <row r="1008" ht="13" x14ac:dyDescent="0.3"/>
    <row r="1009" ht="13" x14ac:dyDescent="0.3"/>
    <row r="1010" ht="13" x14ac:dyDescent="0.3"/>
    <row r="1011" ht="13" x14ac:dyDescent="0.3"/>
    <row r="1012" ht="13" x14ac:dyDescent="0.3"/>
    <row r="1013" ht="13" x14ac:dyDescent="0.3"/>
    <row r="1014" ht="13" x14ac:dyDescent="0.3"/>
    <row r="1015" ht="13" x14ac:dyDescent="0.3"/>
    <row r="1016" ht="13" x14ac:dyDescent="0.3"/>
    <row r="1017" ht="13" x14ac:dyDescent="0.3"/>
    <row r="1018" ht="13" x14ac:dyDescent="0.3"/>
    <row r="1019" ht="13" x14ac:dyDescent="0.3"/>
    <row r="1020" ht="13" x14ac:dyDescent="0.3"/>
    <row r="1021" ht="13" x14ac:dyDescent="0.3"/>
    <row r="1022" ht="13" x14ac:dyDescent="0.3"/>
    <row r="1023" ht="13" x14ac:dyDescent="0.3"/>
    <row r="1024" ht="13" x14ac:dyDescent="0.3"/>
    <row r="1025" ht="13" x14ac:dyDescent="0.3"/>
    <row r="1026" ht="13" x14ac:dyDescent="0.3"/>
    <row r="1027" ht="13" x14ac:dyDescent="0.3"/>
    <row r="1028" ht="13" x14ac:dyDescent="0.3"/>
    <row r="1029" ht="13" x14ac:dyDescent="0.3"/>
    <row r="1030" ht="13" x14ac:dyDescent="0.3"/>
    <row r="1031" ht="13" x14ac:dyDescent="0.3"/>
    <row r="1032" ht="13" x14ac:dyDescent="0.3"/>
    <row r="1033" ht="13" x14ac:dyDescent="0.3"/>
    <row r="1034" ht="13" x14ac:dyDescent="0.3"/>
    <row r="1035" ht="13" x14ac:dyDescent="0.3"/>
    <row r="1036" ht="13" x14ac:dyDescent="0.3"/>
    <row r="1037" ht="13" x14ac:dyDescent="0.3"/>
    <row r="1038" ht="13" x14ac:dyDescent="0.3"/>
    <row r="1039" ht="13" x14ac:dyDescent="0.3"/>
    <row r="1040" ht="13" x14ac:dyDescent="0.3"/>
    <row r="1041" ht="13" x14ac:dyDescent="0.3"/>
    <row r="1042" ht="13" x14ac:dyDescent="0.3"/>
    <row r="1043" ht="13" x14ac:dyDescent="0.3"/>
    <row r="1044" ht="13" x14ac:dyDescent="0.3"/>
    <row r="1045" ht="13" x14ac:dyDescent="0.3"/>
    <row r="1046" ht="13" x14ac:dyDescent="0.3"/>
    <row r="1047" ht="13" x14ac:dyDescent="0.3"/>
    <row r="1048" ht="13" x14ac:dyDescent="0.3"/>
    <row r="1049" ht="13" x14ac:dyDescent="0.3"/>
    <row r="1050" ht="13" x14ac:dyDescent="0.3"/>
    <row r="1051" ht="13" x14ac:dyDescent="0.3"/>
    <row r="1052" ht="13" x14ac:dyDescent="0.3"/>
    <row r="1053" ht="13" x14ac:dyDescent="0.3"/>
    <row r="1054" ht="13" x14ac:dyDescent="0.3"/>
    <row r="1055" ht="13" x14ac:dyDescent="0.3"/>
    <row r="1056" ht="13" x14ac:dyDescent="0.3"/>
    <row r="1057" ht="13" x14ac:dyDescent="0.3"/>
    <row r="1058" ht="13" x14ac:dyDescent="0.3"/>
    <row r="1059" ht="13" x14ac:dyDescent="0.3"/>
    <row r="1060" ht="13" x14ac:dyDescent="0.3"/>
    <row r="1061" ht="13" x14ac:dyDescent="0.3"/>
    <row r="1062" ht="13" x14ac:dyDescent="0.3"/>
    <row r="1063" ht="13" x14ac:dyDescent="0.3"/>
    <row r="1064" ht="13" x14ac:dyDescent="0.3"/>
    <row r="1065" ht="13" x14ac:dyDescent="0.3"/>
    <row r="1066" ht="13" x14ac:dyDescent="0.3"/>
    <row r="1067" ht="13" x14ac:dyDescent="0.3"/>
    <row r="1068" ht="13" x14ac:dyDescent="0.3"/>
    <row r="1069" ht="13" x14ac:dyDescent="0.3"/>
    <row r="1070" ht="13" x14ac:dyDescent="0.3"/>
    <row r="1071" ht="13" x14ac:dyDescent="0.3"/>
    <row r="1072" ht="13" x14ac:dyDescent="0.3"/>
    <row r="1073" ht="13" x14ac:dyDescent="0.3"/>
    <row r="1074" ht="13" x14ac:dyDescent="0.3"/>
    <row r="1075" ht="13" x14ac:dyDescent="0.3"/>
    <row r="1076" ht="13" x14ac:dyDescent="0.3"/>
    <row r="1077" ht="13" x14ac:dyDescent="0.3"/>
    <row r="1078" ht="13" x14ac:dyDescent="0.3"/>
    <row r="1079" ht="13" x14ac:dyDescent="0.3"/>
    <row r="1080" ht="13" x14ac:dyDescent="0.3"/>
    <row r="1081" ht="13" x14ac:dyDescent="0.3"/>
    <row r="1082" ht="13" x14ac:dyDescent="0.3"/>
    <row r="1083" ht="13" x14ac:dyDescent="0.3"/>
    <row r="1084" ht="13" x14ac:dyDescent="0.3"/>
    <row r="1085" ht="13" x14ac:dyDescent="0.3"/>
    <row r="1086" ht="13" x14ac:dyDescent="0.3"/>
    <row r="1087" ht="13" x14ac:dyDescent="0.3"/>
    <row r="1088" ht="13" x14ac:dyDescent="0.3"/>
    <row r="1089" ht="13" x14ac:dyDescent="0.3"/>
    <row r="1090" ht="13" x14ac:dyDescent="0.3"/>
    <row r="1091" ht="13" x14ac:dyDescent="0.3"/>
    <row r="1092" ht="13" x14ac:dyDescent="0.3"/>
    <row r="1093" ht="13" x14ac:dyDescent="0.3"/>
    <row r="1094" ht="13" x14ac:dyDescent="0.3"/>
    <row r="1095" ht="13" x14ac:dyDescent="0.3"/>
    <row r="1096" ht="13" x14ac:dyDescent="0.3"/>
    <row r="1097" ht="13" x14ac:dyDescent="0.3"/>
    <row r="1098" ht="13" x14ac:dyDescent="0.3"/>
    <row r="1099" ht="13" x14ac:dyDescent="0.3"/>
    <row r="1100" ht="13" x14ac:dyDescent="0.3"/>
    <row r="1101" ht="13" x14ac:dyDescent="0.3"/>
    <row r="1102" ht="13" x14ac:dyDescent="0.3"/>
    <row r="1103" ht="13" x14ac:dyDescent="0.3"/>
    <row r="1104" ht="13" x14ac:dyDescent="0.3"/>
    <row r="1105" ht="13" x14ac:dyDescent="0.3"/>
    <row r="1106" ht="13" x14ac:dyDescent="0.3"/>
    <row r="1107" ht="13" x14ac:dyDescent="0.3"/>
    <row r="1108" ht="13" x14ac:dyDescent="0.3"/>
    <row r="1109" ht="13" x14ac:dyDescent="0.3"/>
    <row r="1110" ht="13" x14ac:dyDescent="0.3"/>
    <row r="1111" ht="13" x14ac:dyDescent="0.3"/>
    <row r="1112" ht="13" x14ac:dyDescent="0.3"/>
    <row r="1113" ht="13" x14ac:dyDescent="0.3"/>
    <row r="1114" ht="13" x14ac:dyDescent="0.3"/>
    <row r="1115" ht="13" x14ac:dyDescent="0.3"/>
    <row r="1116" ht="13" x14ac:dyDescent="0.3"/>
    <row r="1117" ht="13" x14ac:dyDescent="0.3"/>
    <row r="1118" ht="13" x14ac:dyDescent="0.3"/>
    <row r="1119" ht="13" x14ac:dyDescent="0.3"/>
    <row r="1120" ht="13" x14ac:dyDescent="0.3"/>
    <row r="1121" ht="13" x14ac:dyDescent="0.3"/>
    <row r="1122" ht="13" x14ac:dyDescent="0.3"/>
    <row r="1123" ht="13" x14ac:dyDescent="0.3"/>
    <row r="1124" ht="13" x14ac:dyDescent="0.3"/>
    <row r="1125" ht="13" x14ac:dyDescent="0.3"/>
    <row r="1126" ht="13" x14ac:dyDescent="0.3"/>
    <row r="1127" ht="13" x14ac:dyDescent="0.3"/>
    <row r="1128" ht="13" x14ac:dyDescent="0.3"/>
    <row r="1129" ht="13" x14ac:dyDescent="0.3"/>
    <row r="1130" ht="13" x14ac:dyDescent="0.3"/>
    <row r="1131" ht="13" x14ac:dyDescent="0.3"/>
    <row r="1132" ht="13" x14ac:dyDescent="0.3"/>
    <row r="1133" ht="13" x14ac:dyDescent="0.3"/>
    <row r="1134" ht="13" x14ac:dyDescent="0.3"/>
    <row r="1135" ht="13" x14ac:dyDescent="0.3"/>
    <row r="1136" ht="13" x14ac:dyDescent="0.3"/>
    <row r="1137" ht="13" x14ac:dyDescent="0.3"/>
    <row r="1138" ht="13" x14ac:dyDescent="0.3"/>
    <row r="1139" ht="13" x14ac:dyDescent="0.3"/>
    <row r="1140" ht="13" x14ac:dyDescent="0.3"/>
    <row r="1141" ht="13" x14ac:dyDescent="0.3"/>
    <row r="1142" ht="13" x14ac:dyDescent="0.3"/>
    <row r="1143" ht="13" x14ac:dyDescent="0.3"/>
    <row r="1144" ht="13" x14ac:dyDescent="0.3"/>
    <row r="1145" ht="13" x14ac:dyDescent="0.3"/>
    <row r="1146" ht="13" x14ac:dyDescent="0.3"/>
    <row r="1147" ht="13" x14ac:dyDescent="0.3"/>
    <row r="1148" ht="13" x14ac:dyDescent="0.3"/>
    <row r="1149" ht="13" x14ac:dyDescent="0.3"/>
    <row r="1150" ht="13" x14ac:dyDescent="0.3"/>
    <row r="1151" ht="13" x14ac:dyDescent="0.3"/>
    <row r="1152" ht="13" x14ac:dyDescent="0.3"/>
    <row r="1153" ht="13" x14ac:dyDescent="0.3"/>
    <row r="1154" ht="13" x14ac:dyDescent="0.3"/>
    <row r="1155" ht="13" x14ac:dyDescent="0.3"/>
    <row r="1156" ht="13" x14ac:dyDescent="0.3"/>
    <row r="1157" ht="13" x14ac:dyDescent="0.3"/>
    <row r="1158" ht="13" x14ac:dyDescent="0.3"/>
    <row r="1159" ht="13" x14ac:dyDescent="0.3"/>
    <row r="1160" ht="13" x14ac:dyDescent="0.3"/>
    <row r="1161" ht="13" x14ac:dyDescent="0.3"/>
    <row r="1162" ht="13" x14ac:dyDescent="0.3"/>
    <row r="1163" ht="13" x14ac:dyDescent="0.3"/>
    <row r="1164" ht="13" x14ac:dyDescent="0.3"/>
    <row r="1165" ht="13" x14ac:dyDescent="0.3"/>
    <row r="1166" ht="13" x14ac:dyDescent="0.3"/>
    <row r="1167" ht="13" x14ac:dyDescent="0.3"/>
    <row r="1168" ht="13" x14ac:dyDescent="0.3"/>
    <row r="1169" ht="13" x14ac:dyDescent="0.3"/>
    <row r="1170" ht="13" x14ac:dyDescent="0.3"/>
    <row r="1171" ht="13" x14ac:dyDescent="0.3"/>
    <row r="1172" ht="13" x14ac:dyDescent="0.3"/>
    <row r="1173" ht="13" x14ac:dyDescent="0.3"/>
    <row r="1174" ht="13" x14ac:dyDescent="0.3"/>
    <row r="1175" ht="13" x14ac:dyDescent="0.3"/>
    <row r="1176" ht="13" x14ac:dyDescent="0.3"/>
    <row r="1177" ht="13" x14ac:dyDescent="0.3"/>
    <row r="1178" ht="13" x14ac:dyDescent="0.3"/>
    <row r="1179" ht="13" x14ac:dyDescent="0.3"/>
    <row r="1180" ht="13" x14ac:dyDescent="0.3"/>
    <row r="1181" ht="13" x14ac:dyDescent="0.3"/>
    <row r="1182" ht="13" x14ac:dyDescent="0.3"/>
    <row r="1183" ht="13" x14ac:dyDescent="0.3"/>
    <row r="1184" ht="13" x14ac:dyDescent="0.3"/>
    <row r="1185" ht="13" x14ac:dyDescent="0.3"/>
    <row r="1186" ht="13" x14ac:dyDescent="0.3"/>
    <row r="1187" ht="13" x14ac:dyDescent="0.3"/>
    <row r="1188" ht="13" x14ac:dyDescent="0.3"/>
    <row r="1189" ht="13" x14ac:dyDescent="0.3"/>
    <row r="1190" ht="13" x14ac:dyDescent="0.3"/>
    <row r="1191" ht="13" x14ac:dyDescent="0.3"/>
    <row r="1192" ht="13" x14ac:dyDescent="0.3"/>
    <row r="1193" ht="13" x14ac:dyDescent="0.3"/>
    <row r="1194" ht="13" x14ac:dyDescent="0.3"/>
    <row r="1195" ht="13" x14ac:dyDescent="0.3"/>
    <row r="1196" ht="13" x14ac:dyDescent="0.3"/>
    <row r="1197" ht="13" x14ac:dyDescent="0.3"/>
    <row r="1198" ht="13" x14ac:dyDescent="0.3"/>
    <row r="1199" ht="13" x14ac:dyDescent="0.3"/>
    <row r="1200" ht="13" x14ac:dyDescent="0.3"/>
    <row r="1201" ht="13" x14ac:dyDescent="0.3"/>
    <row r="1202" ht="13" x14ac:dyDescent="0.3"/>
    <row r="1203" ht="13" x14ac:dyDescent="0.3"/>
    <row r="1204" ht="13" x14ac:dyDescent="0.3"/>
    <row r="1205" ht="13" x14ac:dyDescent="0.3"/>
    <row r="1206" ht="13" x14ac:dyDescent="0.3"/>
    <row r="1207" ht="13" x14ac:dyDescent="0.3"/>
    <row r="1208" ht="13" x14ac:dyDescent="0.3"/>
    <row r="1209" ht="13" x14ac:dyDescent="0.3"/>
    <row r="1210" ht="13" x14ac:dyDescent="0.3"/>
    <row r="1211" ht="13" x14ac:dyDescent="0.3"/>
    <row r="1212" ht="13" x14ac:dyDescent="0.3"/>
    <row r="1213" ht="13" x14ac:dyDescent="0.3"/>
    <row r="1214" ht="13" x14ac:dyDescent="0.3"/>
    <row r="1215" ht="13" x14ac:dyDescent="0.3"/>
    <row r="1216" ht="13" x14ac:dyDescent="0.3"/>
    <row r="1217" ht="13" x14ac:dyDescent="0.3"/>
    <row r="1218" ht="13" x14ac:dyDescent="0.3"/>
    <row r="1219" ht="13" x14ac:dyDescent="0.3"/>
    <row r="1220" ht="13" x14ac:dyDescent="0.3"/>
    <row r="1221" ht="13" x14ac:dyDescent="0.3"/>
    <row r="1222" ht="13" x14ac:dyDescent="0.3"/>
    <row r="1223" ht="13" x14ac:dyDescent="0.3"/>
    <row r="1224" ht="13" x14ac:dyDescent="0.3"/>
    <row r="1225" ht="13" x14ac:dyDescent="0.3"/>
    <row r="1226" ht="13" x14ac:dyDescent="0.3"/>
    <row r="1227" ht="13" x14ac:dyDescent="0.3"/>
    <row r="1228" ht="13" x14ac:dyDescent="0.3"/>
    <row r="1229" ht="13" x14ac:dyDescent="0.3"/>
    <row r="1230" ht="13" x14ac:dyDescent="0.3"/>
    <row r="1231" ht="13" x14ac:dyDescent="0.3"/>
    <row r="1232" ht="13" x14ac:dyDescent="0.3"/>
    <row r="1233" ht="13" x14ac:dyDescent="0.3"/>
    <row r="1234" ht="13" x14ac:dyDescent="0.3"/>
    <row r="1235" ht="13" x14ac:dyDescent="0.3"/>
    <row r="1236" ht="13" x14ac:dyDescent="0.3"/>
    <row r="1237" ht="13" x14ac:dyDescent="0.3"/>
    <row r="1238" ht="13" x14ac:dyDescent="0.3"/>
    <row r="1239" ht="13" x14ac:dyDescent="0.3"/>
    <row r="1240" ht="13" x14ac:dyDescent="0.3"/>
    <row r="1241" ht="13" x14ac:dyDescent="0.3"/>
    <row r="1242" ht="13" x14ac:dyDescent="0.3"/>
    <row r="1243" ht="13" x14ac:dyDescent="0.3"/>
    <row r="1244" ht="13" x14ac:dyDescent="0.3"/>
    <row r="1245" ht="13" x14ac:dyDescent="0.3"/>
    <row r="1246" ht="13" x14ac:dyDescent="0.3"/>
    <row r="1247" ht="13" x14ac:dyDescent="0.3"/>
    <row r="1248" ht="13" x14ac:dyDescent="0.3"/>
    <row r="1249" ht="13" x14ac:dyDescent="0.3"/>
    <row r="1250" ht="13" x14ac:dyDescent="0.3"/>
    <row r="1251" ht="13" x14ac:dyDescent="0.3"/>
    <row r="1252" ht="13" x14ac:dyDescent="0.3"/>
    <row r="1253" ht="13" x14ac:dyDescent="0.3"/>
    <row r="1254" ht="13" x14ac:dyDescent="0.3"/>
    <row r="1255" ht="13" x14ac:dyDescent="0.3"/>
    <row r="1256" ht="13" x14ac:dyDescent="0.3"/>
    <row r="1257" ht="13" x14ac:dyDescent="0.3"/>
    <row r="1258" ht="13" x14ac:dyDescent="0.3"/>
    <row r="1259" ht="13" x14ac:dyDescent="0.3"/>
    <row r="1260" ht="13" x14ac:dyDescent="0.3"/>
    <row r="1261" ht="13" x14ac:dyDescent="0.3"/>
    <row r="1262" ht="13" x14ac:dyDescent="0.3"/>
    <row r="1263" ht="13" x14ac:dyDescent="0.3"/>
    <row r="1264" ht="13" x14ac:dyDescent="0.3"/>
    <row r="1265" ht="13" x14ac:dyDescent="0.3"/>
    <row r="1266" ht="13" x14ac:dyDescent="0.3"/>
    <row r="1267" ht="13" x14ac:dyDescent="0.3"/>
    <row r="1268" ht="13" x14ac:dyDescent="0.3"/>
    <row r="1269" ht="13" x14ac:dyDescent="0.3"/>
    <row r="1270" ht="13" x14ac:dyDescent="0.3"/>
    <row r="1271" ht="13" x14ac:dyDescent="0.3"/>
    <row r="1272" ht="13" x14ac:dyDescent="0.3"/>
    <row r="1273" ht="13" x14ac:dyDescent="0.3"/>
    <row r="1274" ht="13" x14ac:dyDescent="0.3"/>
    <row r="1275" ht="13" x14ac:dyDescent="0.3"/>
    <row r="1276" ht="13" x14ac:dyDescent="0.3"/>
    <row r="1277" ht="13" x14ac:dyDescent="0.3"/>
    <row r="1278" ht="13" x14ac:dyDescent="0.3"/>
    <row r="1279" ht="13" x14ac:dyDescent="0.3"/>
    <row r="1280" ht="13" x14ac:dyDescent="0.3"/>
    <row r="1281" ht="13" x14ac:dyDescent="0.3"/>
    <row r="1282" ht="13" x14ac:dyDescent="0.3"/>
    <row r="1283" ht="13" x14ac:dyDescent="0.3"/>
    <row r="1284" ht="13" x14ac:dyDescent="0.3"/>
    <row r="1285" ht="13" x14ac:dyDescent="0.3"/>
    <row r="1286" ht="13" x14ac:dyDescent="0.3"/>
    <row r="1287" ht="13" x14ac:dyDescent="0.3"/>
    <row r="1288" ht="13" x14ac:dyDescent="0.3"/>
    <row r="1289" ht="13" x14ac:dyDescent="0.3"/>
    <row r="1290" ht="13" x14ac:dyDescent="0.3"/>
    <row r="1291" ht="13" x14ac:dyDescent="0.3"/>
    <row r="1292" ht="13" x14ac:dyDescent="0.3"/>
    <row r="1293" ht="13" x14ac:dyDescent="0.3"/>
    <row r="1294" ht="13" x14ac:dyDescent="0.3"/>
    <row r="1295" ht="13" x14ac:dyDescent="0.3"/>
    <row r="1296" ht="13" x14ac:dyDescent="0.3"/>
    <row r="1297" ht="13" x14ac:dyDescent="0.3"/>
    <row r="1298" ht="13" x14ac:dyDescent="0.3"/>
    <row r="1299" ht="13" x14ac:dyDescent="0.3"/>
    <row r="1300" ht="13" x14ac:dyDescent="0.3"/>
    <row r="1301" ht="13" x14ac:dyDescent="0.3"/>
    <row r="1302" ht="13" x14ac:dyDescent="0.3"/>
    <row r="1303" ht="13" x14ac:dyDescent="0.3"/>
    <row r="1304" ht="13" x14ac:dyDescent="0.3"/>
    <row r="1305" ht="13" x14ac:dyDescent="0.3"/>
    <row r="1306" ht="13" x14ac:dyDescent="0.3"/>
    <row r="1307" ht="13" x14ac:dyDescent="0.3"/>
    <row r="1308" ht="13" x14ac:dyDescent="0.3"/>
    <row r="1309" ht="13" x14ac:dyDescent="0.3"/>
    <row r="1310" ht="13" x14ac:dyDescent="0.3"/>
    <row r="1311" ht="13" x14ac:dyDescent="0.3"/>
    <row r="1312" ht="13" x14ac:dyDescent="0.3"/>
    <row r="1313" ht="13" x14ac:dyDescent="0.3"/>
    <row r="1314" ht="13" x14ac:dyDescent="0.3"/>
    <row r="1315" ht="13" x14ac:dyDescent="0.3"/>
    <row r="1316" ht="13" x14ac:dyDescent="0.3"/>
    <row r="1317" ht="13" x14ac:dyDescent="0.3"/>
    <row r="1318" ht="13" x14ac:dyDescent="0.3"/>
    <row r="1319" ht="13" x14ac:dyDescent="0.3"/>
    <row r="1320" ht="13" x14ac:dyDescent="0.3"/>
    <row r="1321" ht="13" x14ac:dyDescent="0.3"/>
    <row r="1322" ht="13" x14ac:dyDescent="0.3"/>
    <row r="1323" ht="13" x14ac:dyDescent="0.3"/>
    <row r="1324" ht="13" x14ac:dyDescent="0.3"/>
    <row r="1325" ht="13" x14ac:dyDescent="0.3"/>
    <row r="1326" ht="13" x14ac:dyDescent="0.3"/>
    <row r="1327" ht="13" x14ac:dyDescent="0.3"/>
    <row r="1328" ht="13" x14ac:dyDescent="0.3"/>
    <row r="1329" ht="13" x14ac:dyDescent="0.3"/>
    <row r="1330" ht="13" x14ac:dyDescent="0.3"/>
    <row r="1331" ht="13" x14ac:dyDescent="0.3"/>
    <row r="1332" ht="13" x14ac:dyDescent="0.3"/>
    <row r="1333" ht="13" x14ac:dyDescent="0.3"/>
    <row r="1334" ht="13" x14ac:dyDescent="0.3"/>
    <row r="1335" ht="13" x14ac:dyDescent="0.3"/>
    <row r="1336" ht="13" x14ac:dyDescent="0.3"/>
    <row r="1337" ht="13" x14ac:dyDescent="0.3"/>
    <row r="1338" ht="13" x14ac:dyDescent="0.3"/>
    <row r="1339" ht="13" x14ac:dyDescent="0.3"/>
    <row r="1340" ht="13" x14ac:dyDescent="0.3"/>
    <row r="1341" ht="13" x14ac:dyDescent="0.3"/>
    <row r="1342" ht="13" x14ac:dyDescent="0.3"/>
    <row r="1343" ht="13" x14ac:dyDescent="0.3"/>
    <row r="1344" ht="13" x14ac:dyDescent="0.3"/>
    <row r="1345" ht="13" x14ac:dyDescent="0.3"/>
    <row r="1346" ht="13" x14ac:dyDescent="0.3"/>
    <row r="1347" ht="13" x14ac:dyDescent="0.3"/>
    <row r="1348" ht="13" x14ac:dyDescent="0.3"/>
    <row r="1349" ht="13" x14ac:dyDescent="0.3"/>
    <row r="1350" ht="13" x14ac:dyDescent="0.3"/>
    <row r="1351" ht="13" x14ac:dyDescent="0.3"/>
    <row r="1352" ht="13" x14ac:dyDescent="0.3"/>
    <row r="1353" ht="13" x14ac:dyDescent="0.3"/>
    <row r="1354" ht="13" x14ac:dyDescent="0.3"/>
    <row r="1355" ht="13" x14ac:dyDescent="0.3"/>
    <row r="1356" ht="13" x14ac:dyDescent="0.3"/>
    <row r="1357" ht="13" x14ac:dyDescent="0.3"/>
    <row r="1358" ht="13" x14ac:dyDescent="0.3"/>
    <row r="1359" ht="13" x14ac:dyDescent="0.3"/>
    <row r="1360" ht="13" x14ac:dyDescent="0.3"/>
    <row r="1361" ht="13" x14ac:dyDescent="0.3"/>
    <row r="1362" ht="13" x14ac:dyDescent="0.3"/>
    <row r="1363" ht="13" x14ac:dyDescent="0.3"/>
    <row r="1364" ht="13" x14ac:dyDescent="0.3"/>
    <row r="1365" ht="13" x14ac:dyDescent="0.3"/>
    <row r="1366" ht="13" x14ac:dyDescent="0.3"/>
    <row r="1367" ht="13" x14ac:dyDescent="0.3"/>
    <row r="1368" ht="13" x14ac:dyDescent="0.3"/>
    <row r="1369" ht="13" x14ac:dyDescent="0.3"/>
    <row r="1370" ht="13" x14ac:dyDescent="0.3"/>
    <row r="1371" ht="13" x14ac:dyDescent="0.3"/>
    <row r="1372" ht="13" x14ac:dyDescent="0.3"/>
    <row r="1373" ht="13" x14ac:dyDescent="0.3"/>
    <row r="1374" ht="13" x14ac:dyDescent="0.3"/>
    <row r="1375" ht="13" x14ac:dyDescent="0.3"/>
    <row r="1376" ht="13" x14ac:dyDescent="0.3"/>
    <row r="1377" ht="13" x14ac:dyDescent="0.3"/>
    <row r="1378" ht="13" x14ac:dyDescent="0.3"/>
    <row r="1379" ht="13" x14ac:dyDescent="0.3"/>
    <row r="1380" ht="13" x14ac:dyDescent="0.3"/>
    <row r="1381" ht="13" x14ac:dyDescent="0.3"/>
    <row r="1382" ht="13" x14ac:dyDescent="0.3"/>
    <row r="1383" ht="13" x14ac:dyDescent="0.3"/>
    <row r="1384" ht="13" x14ac:dyDescent="0.3"/>
    <row r="1385" ht="13" x14ac:dyDescent="0.3"/>
    <row r="1386" ht="13" x14ac:dyDescent="0.3"/>
    <row r="1387" ht="13" x14ac:dyDescent="0.3"/>
    <row r="1388" ht="13" x14ac:dyDescent="0.3"/>
    <row r="1389" ht="13" x14ac:dyDescent="0.3"/>
    <row r="1390" ht="13" x14ac:dyDescent="0.3"/>
    <row r="1391" ht="13" x14ac:dyDescent="0.3"/>
    <row r="1392" ht="13" x14ac:dyDescent="0.3"/>
    <row r="1393" ht="13" x14ac:dyDescent="0.3"/>
    <row r="1394" ht="13" x14ac:dyDescent="0.3"/>
    <row r="1395" ht="13" x14ac:dyDescent="0.3"/>
    <row r="1396" ht="13" x14ac:dyDescent="0.3"/>
    <row r="1397" ht="13" x14ac:dyDescent="0.3"/>
    <row r="1398" ht="13" x14ac:dyDescent="0.3"/>
    <row r="1399" ht="13" x14ac:dyDescent="0.3"/>
    <row r="1400" ht="13" x14ac:dyDescent="0.3"/>
    <row r="1401" ht="13" x14ac:dyDescent="0.3"/>
    <row r="1402" ht="13" x14ac:dyDescent="0.3"/>
    <row r="1403" ht="13" x14ac:dyDescent="0.3"/>
    <row r="1404" ht="13" x14ac:dyDescent="0.3"/>
    <row r="1405" ht="13" x14ac:dyDescent="0.3"/>
    <row r="1406" ht="13" x14ac:dyDescent="0.3"/>
    <row r="1407" ht="13" x14ac:dyDescent="0.3"/>
    <row r="1408" ht="13" x14ac:dyDescent="0.3"/>
    <row r="1409" ht="13" x14ac:dyDescent="0.3"/>
    <row r="1410" ht="13" x14ac:dyDescent="0.3"/>
    <row r="1411" ht="13" x14ac:dyDescent="0.3"/>
    <row r="1412" ht="13" x14ac:dyDescent="0.3"/>
    <row r="1413" ht="13" x14ac:dyDescent="0.3"/>
    <row r="1414" ht="13" x14ac:dyDescent="0.3"/>
    <row r="1415" ht="13" x14ac:dyDescent="0.3"/>
    <row r="1416" ht="13" x14ac:dyDescent="0.3"/>
    <row r="1417" ht="13" x14ac:dyDescent="0.3"/>
    <row r="1418" ht="13" x14ac:dyDescent="0.3"/>
    <row r="1419" ht="13" x14ac:dyDescent="0.3"/>
    <row r="1420" ht="13" x14ac:dyDescent="0.3"/>
    <row r="1421" ht="13" x14ac:dyDescent="0.3"/>
    <row r="1422" ht="13" x14ac:dyDescent="0.3"/>
    <row r="1423" ht="13" x14ac:dyDescent="0.3"/>
    <row r="1424" ht="13" x14ac:dyDescent="0.3"/>
    <row r="1425" ht="13" x14ac:dyDescent="0.3"/>
    <row r="1426" ht="13" x14ac:dyDescent="0.3"/>
    <row r="1427" ht="13" x14ac:dyDescent="0.3"/>
    <row r="1428" ht="13" x14ac:dyDescent="0.3"/>
    <row r="1429" ht="13" x14ac:dyDescent="0.3"/>
    <row r="1430" ht="13" x14ac:dyDescent="0.3"/>
    <row r="1431" ht="13" x14ac:dyDescent="0.3"/>
    <row r="1432" ht="13" x14ac:dyDescent="0.3"/>
    <row r="1433" ht="13" x14ac:dyDescent="0.3"/>
    <row r="1434" ht="13" x14ac:dyDescent="0.3"/>
    <row r="1435" ht="13" x14ac:dyDescent="0.3"/>
    <row r="1436" ht="13" x14ac:dyDescent="0.3"/>
    <row r="1437" ht="13" x14ac:dyDescent="0.3"/>
    <row r="1438" ht="13" x14ac:dyDescent="0.3"/>
    <row r="1439" ht="13" x14ac:dyDescent="0.3"/>
    <row r="1440" ht="13" x14ac:dyDescent="0.3"/>
    <row r="1441" ht="13" x14ac:dyDescent="0.3"/>
    <row r="1442" ht="13" x14ac:dyDescent="0.3"/>
    <row r="1443" ht="13" x14ac:dyDescent="0.3"/>
    <row r="1444" ht="13" x14ac:dyDescent="0.3"/>
    <row r="1445" ht="13" x14ac:dyDescent="0.3"/>
    <row r="1446" ht="13" x14ac:dyDescent="0.3"/>
    <row r="1447" ht="13" x14ac:dyDescent="0.3"/>
    <row r="1448" ht="13" x14ac:dyDescent="0.3"/>
    <row r="1449" ht="13" x14ac:dyDescent="0.3"/>
    <row r="1450" ht="13" x14ac:dyDescent="0.3"/>
    <row r="1451" ht="13" x14ac:dyDescent="0.3"/>
    <row r="1452" ht="13" x14ac:dyDescent="0.3"/>
    <row r="1453" ht="13" x14ac:dyDescent="0.3"/>
    <row r="1454" ht="13" x14ac:dyDescent="0.3"/>
    <row r="1455" ht="13" x14ac:dyDescent="0.3"/>
    <row r="1456" ht="13" x14ac:dyDescent="0.3"/>
    <row r="1457" ht="13" x14ac:dyDescent="0.3"/>
    <row r="1458" ht="13" x14ac:dyDescent="0.3"/>
    <row r="1459" ht="13" x14ac:dyDescent="0.3"/>
    <row r="1460" ht="13" x14ac:dyDescent="0.3"/>
    <row r="1461" ht="13" x14ac:dyDescent="0.3"/>
    <row r="1462" ht="13" x14ac:dyDescent="0.3"/>
    <row r="1463" ht="13" x14ac:dyDescent="0.3"/>
    <row r="1464" ht="13" x14ac:dyDescent="0.3"/>
    <row r="1465" ht="13" x14ac:dyDescent="0.3"/>
    <row r="1466" ht="13" x14ac:dyDescent="0.3"/>
    <row r="1467" ht="13" x14ac:dyDescent="0.3"/>
    <row r="1468" ht="13" x14ac:dyDescent="0.3"/>
    <row r="1469" ht="13" x14ac:dyDescent="0.3"/>
    <row r="1470" ht="13" x14ac:dyDescent="0.3"/>
    <row r="1471" ht="13" x14ac:dyDescent="0.3"/>
    <row r="1472" ht="13" x14ac:dyDescent="0.3"/>
    <row r="1473" ht="13" x14ac:dyDescent="0.3"/>
    <row r="1474" ht="13" x14ac:dyDescent="0.3"/>
    <row r="1475" ht="13" x14ac:dyDescent="0.3"/>
    <row r="1476" ht="13" x14ac:dyDescent="0.3"/>
    <row r="1477" ht="13" x14ac:dyDescent="0.3"/>
    <row r="1478" ht="13" x14ac:dyDescent="0.3"/>
    <row r="1479" ht="13" x14ac:dyDescent="0.3"/>
    <row r="1480" ht="13" x14ac:dyDescent="0.3"/>
    <row r="1481" ht="13" x14ac:dyDescent="0.3"/>
    <row r="1482" ht="13" x14ac:dyDescent="0.3"/>
    <row r="1483" ht="13" x14ac:dyDescent="0.3"/>
    <row r="1484" ht="13" x14ac:dyDescent="0.3"/>
    <row r="1485" ht="13" x14ac:dyDescent="0.3"/>
    <row r="1486" ht="13" x14ac:dyDescent="0.3"/>
    <row r="1487" ht="13" x14ac:dyDescent="0.3"/>
    <row r="1488" ht="13" x14ac:dyDescent="0.3"/>
    <row r="1489" ht="13" x14ac:dyDescent="0.3"/>
    <row r="1490" ht="13" x14ac:dyDescent="0.3"/>
    <row r="1491" ht="13" x14ac:dyDescent="0.3"/>
    <row r="1492" ht="13" x14ac:dyDescent="0.3"/>
    <row r="1493" ht="13" x14ac:dyDescent="0.3"/>
    <row r="1494" ht="13" x14ac:dyDescent="0.3"/>
    <row r="1495" ht="13" x14ac:dyDescent="0.3"/>
    <row r="1496" ht="13" x14ac:dyDescent="0.3"/>
    <row r="1497" ht="13" x14ac:dyDescent="0.3"/>
    <row r="1498" ht="13" x14ac:dyDescent="0.3"/>
    <row r="1499" ht="13" x14ac:dyDescent="0.3"/>
    <row r="1500" ht="13" x14ac:dyDescent="0.3"/>
    <row r="1501" ht="13" x14ac:dyDescent="0.3"/>
    <row r="1502" ht="13" x14ac:dyDescent="0.3"/>
    <row r="1503" ht="13" x14ac:dyDescent="0.3"/>
    <row r="1504" ht="13" x14ac:dyDescent="0.3"/>
    <row r="1505" ht="13" x14ac:dyDescent="0.3"/>
    <row r="1506" ht="13" x14ac:dyDescent="0.3"/>
    <row r="1507" ht="13" x14ac:dyDescent="0.3"/>
    <row r="1508" ht="13" x14ac:dyDescent="0.3"/>
    <row r="1509" ht="13" x14ac:dyDescent="0.3"/>
    <row r="1510" ht="13" x14ac:dyDescent="0.3"/>
    <row r="1511" ht="13" x14ac:dyDescent="0.3"/>
    <row r="1512" ht="13" x14ac:dyDescent="0.3"/>
    <row r="1513" ht="13" x14ac:dyDescent="0.3"/>
    <row r="1514" ht="13" x14ac:dyDescent="0.3"/>
    <row r="1515" ht="13" x14ac:dyDescent="0.3"/>
    <row r="1516" ht="13" x14ac:dyDescent="0.3"/>
    <row r="1517" ht="13" x14ac:dyDescent="0.3"/>
    <row r="1518" ht="13" x14ac:dyDescent="0.3"/>
    <row r="1519" ht="13" x14ac:dyDescent="0.3"/>
    <row r="1520" ht="13" x14ac:dyDescent="0.3"/>
    <row r="1521" ht="13" x14ac:dyDescent="0.3"/>
    <row r="1522" ht="13" x14ac:dyDescent="0.3"/>
    <row r="1523" ht="13" x14ac:dyDescent="0.3"/>
    <row r="1524" ht="13" x14ac:dyDescent="0.3"/>
    <row r="1525" ht="13" x14ac:dyDescent="0.3"/>
    <row r="1526" ht="13" x14ac:dyDescent="0.3"/>
    <row r="1527" ht="13" x14ac:dyDescent="0.3"/>
    <row r="1528" ht="13" x14ac:dyDescent="0.3"/>
    <row r="1529" ht="13" x14ac:dyDescent="0.3"/>
    <row r="1530" ht="13" x14ac:dyDescent="0.3"/>
    <row r="1531" ht="13" x14ac:dyDescent="0.3"/>
    <row r="1532" ht="13" x14ac:dyDescent="0.3"/>
    <row r="1533" ht="13" x14ac:dyDescent="0.3"/>
    <row r="1534" ht="13" x14ac:dyDescent="0.3"/>
    <row r="1535" ht="13" x14ac:dyDescent="0.3"/>
    <row r="1536" ht="13" x14ac:dyDescent="0.3"/>
    <row r="1537" ht="13" x14ac:dyDescent="0.3"/>
    <row r="1538" ht="13" x14ac:dyDescent="0.3"/>
    <row r="1539" ht="13" x14ac:dyDescent="0.3"/>
    <row r="1540" ht="13" x14ac:dyDescent="0.3"/>
    <row r="1541" ht="13" x14ac:dyDescent="0.3"/>
    <row r="1542" ht="13" x14ac:dyDescent="0.3"/>
    <row r="1543" ht="13" x14ac:dyDescent="0.3"/>
    <row r="1544" ht="13" x14ac:dyDescent="0.3"/>
    <row r="1545" ht="13" x14ac:dyDescent="0.3"/>
    <row r="1546" ht="13" x14ac:dyDescent="0.3"/>
    <row r="1547" ht="13" x14ac:dyDescent="0.3"/>
    <row r="1548" ht="13" x14ac:dyDescent="0.3"/>
    <row r="1549" ht="13" x14ac:dyDescent="0.3"/>
    <row r="1550" ht="13" x14ac:dyDescent="0.3"/>
    <row r="1551" ht="13" x14ac:dyDescent="0.3"/>
    <row r="1552" ht="13" x14ac:dyDescent="0.3"/>
    <row r="1553" ht="13" x14ac:dyDescent="0.3"/>
    <row r="1554" ht="13" x14ac:dyDescent="0.3"/>
    <row r="1555" ht="13" x14ac:dyDescent="0.3"/>
    <row r="1556" ht="13" x14ac:dyDescent="0.3"/>
    <row r="1557" ht="13" x14ac:dyDescent="0.3"/>
    <row r="1558" ht="13" x14ac:dyDescent="0.3"/>
    <row r="1559" ht="13" x14ac:dyDescent="0.3"/>
    <row r="1560" ht="13" x14ac:dyDescent="0.3"/>
    <row r="1561" ht="13" x14ac:dyDescent="0.3"/>
    <row r="1562" ht="13" x14ac:dyDescent="0.3"/>
    <row r="1563" ht="13" x14ac:dyDescent="0.3"/>
    <row r="1564" ht="13" x14ac:dyDescent="0.3"/>
    <row r="1565" ht="13" x14ac:dyDescent="0.3"/>
    <row r="1566" ht="13" x14ac:dyDescent="0.3"/>
    <row r="1567" ht="13" x14ac:dyDescent="0.3"/>
    <row r="1568" ht="13" x14ac:dyDescent="0.3"/>
    <row r="1569" ht="13" x14ac:dyDescent="0.3"/>
    <row r="1570" ht="13" x14ac:dyDescent="0.3"/>
    <row r="1571" ht="13" x14ac:dyDescent="0.3"/>
    <row r="1572" ht="13" x14ac:dyDescent="0.3"/>
    <row r="1573" ht="13" x14ac:dyDescent="0.3"/>
    <row r="1574" ht="13" x14ac:dyDescent="0.3"/>
    <row r="1575" ht="13" x14ac:dyDescent="0.3"/>
    <row r="1576" ht="13" x14ac:dyDescent="0.3"/>
    <row r="1577" ht="13" x14ac:dyDescent="0.3"/>
    <row r="1578" ht="13" x14ac:dyDescent="0.3"/>
    <row r="1579" ht="13" x14ac:dyDescent="0.3"/>
    <row r="1580" ht="13" x14ac:dyDescent="0.3"/>
    <row r="1581" ht="13" x14ac:dyDescent="0.3"/>
    <row r="1582" ht="13" x14ac:dyDescent="0.3"/>
    <row r="1583" ht="13" x14ac:dyDescent="0.3"/>
    <row r="1584" ht="13" x14ac:dyDescent="0.3"/>
    <row r="1585" ht="13" x14ac:dyDescent="0.3"/>
    <row r="1586" ht="13" x14ac:dyDescent="0.3"/>
    <row r="1587" ht="13" x14ac:dyDescent="0.3"/>
    <row r="1588" ht="13" x14ac:dyDescent="0.3"/>
    <row r="1589" ht="13" x14ac:dyDescent="0.3"/>
    <row r="1590" ht="13" x14ac:dyDescent="0.3"/>
    <row r="1591" ht="13" x14ac:dyDescent="0.3"/>
    <row r="1592" ht="13" x14ac:dyDescent="0.3"/>
    <row r="1593" ht="13" x14ac:dyDescent="0.3"/>
    <row r="1594" ht="13" x14ac:dyDescent="0.3"/>
    <row r="1595" ht="13" x14ac:dyDescent="0.3"/>
    <row r="1596" ht="13" x14ac:dyDescent="0.3"/>
    <row r="1597" ht="13" x14ac:dyDescent="0.3"/>
    <row r="1598" ht="13" x14ac:dyDescent="0.3"/>
    <row r="1599" ht="13" x14ac:dyDescent="0.3"/>
    <row r="1600" ht="13" x14ac:dyDescent="0.3"/>
    <row r="1601" ht="13" x14ac:dyDescent="0.3"/>
    <row r="1602" ht="13" x14ac:dyDescent="0.3"/>
    <row r="1603" ht="13" x14ac:dyDescent="0.3"/>
    <row r="1604" ht="13" x14ac:dyDescent="0.3"/>
    <row r="1605" ht="13" x14ac:dyDescent="0.3"/>
    <row r="1606" ht="13" x14ac:dyDescent="0.3"/>
    <row r="1607" ht="13" x14ac:dyDescent="0.3"/>
    <row r="1608" ht="13" x14ac:dyDescent="0.3"/>
    <row r="1609" ht="13" x14ac:dyDescent="0.3"/>
    <row r="1610" ht="13" x14ac:dyDescent="0.3"/>
    <row r="1611" ht="13" x14ac:dyDescent="0.3"/>
    <row r="1612" ht="13" x14ac:dyDescent="0.3"/>
    <row r="1613" ht="13" x14ac:dyDescent="0.3"/>
    <row r="1614" ht="13" x14ac:dyDescent="0.3"/>
    <row r="1615" ht="13" x14ac:dyDescent="0.3"/>
    <row r="1616" ht="13" x14ac:dyDescent="0.3"/>
    <row r="1617" ht="13" x14ac:dyDescent="0.3"/>
    <row r="1618" ht="13" x14ac:dyDescent="0.3"/>
    <row r="1619" ht="13" x14ac:dyDescent="0.3"/>
    <row r="1620" ht="13" x14ac:dyDescent="0.3"/>
    <row r="1621" ht="13" x14ac:dyDescent="0.3"/>
    <row r="1622" ht="13" x14ac:dyDescent="0.3"/>
    <row r="1623" ht="13" x14ac:dyDescent="0.3"/>
    <row r="1624" ht="13" x14ac:dyDescent="0.3"/>
    <row r="1625" ht="13" x14ac:dyDescent="0.3"/>
    <row r="1626" ht="13" x14ac:dyDescent="0.3"/>
    <row r="1627" ht="13" x14ac:dyDescent="0.3"/>
    <row r="1628" ht="13" x14ac:dyDescent="0.3"/>
    <row r="1629" ht="13" x14ac:dyDescent="0.3"/>
    <row r="1630" ht="13" x14ac:dyDescent="0.3"/>
    <row r="1631" ht="13" x14ac:dyDescent="0.3"/>
    <row r="1632" ht="13" x14ac:dyDescent="0.3"/>
    <row r="1633" ht="13" x14ac:dyDescent="0.3"/>
    <row r="1634" ht="13" x14ac:dyDescent="0.3"/>
    <row r="1635" ht="13" x14ac:dyDescent="0.3"/>
    <row r="1636" ht="13" x14ac:dyDescent="0.3"/>
    <row r="1637" ht="13" x14ac:dyDescent="0.3"/>
    <row r="1638" ht="13" x14ac:dyDescent="0.3"/>
    <row r="1639" ht="13" x14ac:dyDescent="0.3"/>
    <row r="1640" ht="13" x14ac:dyDescent="0.3"/>
    <row r="1641" ht="13" x14ac:dyDescent="0.3"/>
    <row r="1642" ht="13" x14ac:dyDescent="0.3"/>
    <row r="1643" ht="13" x14ac:dyDescent="0.3"/>
    <row r="1644" ht="13" x14ac:dyDescent="0.3"/>
    <row r="1645" ht="13" x14ac:dyDescent="0.3"/>
    <row r="1646" ht="13" x14ac:dyDescent="0.3"/>
    <row r="1647" ht="13" x14ac:dyDescent="0.3"/>
    <row r="1648" ht="13" x14ac:dyDescent="0.3"/>
    <row r="1649" ht="13" x14ac:dyDescent="0.3"/>
    <row r="1650" ht="13" x14ac:dyDescent="0.3"/>
    <row r="1651" ht="13" x14ac:dyDescent="0.3"/>
    <row r="1652" ht="13" x14ac:dyDescent="0.3"/>
    <row r="1653" ht="13" x14ac:dyDescent="0.3"/>
    <row r="1654" ht="13" x14ac:dyDescent="0.3"/>
    <row r="1655" ht="13" x14ac:dyDescent="0.3"/>
    <row r="1656" ht="13" x14ac:dyDescent="0.3"/>
    <row r="1657" ht="13" x14ac:dyDescent="0.3"/>
    <row r="1658" ht="13" x14ac:dyDescent="0.3"/>
    <row r="1659" ht="13" x14ac:dyDescent="0.3"/>
    <row r="1660" ht="13" x14ac:dyDescent="0.3"/>
    <row r="1661" ht="13" x14ac:dyDescent="0.3"/>
    <row r="1662" ht="13" x14ac:dyDescent="0.3"/>
    <row r="1663" ht="13" x14ac:dyDescent="0.3"/>
    <row r="1664" ht="13" x14ac:dyDescent="0.3"/>
    <row r="1665" ht="13" x14ac:dyDescent="0.3"/>
    <row r="1666" ht="13" x14ac:dyDescent="0.3"/>
    <row r="1667" ht="13" x14ac:dyDescent="0.3"/>
    <row r="1668" ht="13" x14ac:dyDescent="0.3"/>
    <row r="1669" ht="13" x14ac:dyDescent="0.3"/>
    <row r="1670" ht="13" x14ac:dyDescent="0.3"/>
    <row r="1671" ht="13" x14ac:dyDescent="0.3"/>
    <row r="1672" ht="13" x14ac:dyDescent="0.3"/>
    <row r="1673" ht="13" x14ac:dyDescent="0.3"/>
    <row r="1674" ht="13" x14ac:dyDescent="0.3"/>
    <row r="1675" ht="13" x14ac:dyDescent="0.3"/>
    <row r="1676" ht="13" x14ac:dyDescent="0.3"/>
    <row r="1677" ht="13" x14ac:dyDescent="0.3"/>
    <row r="1678" ht="13" x14ac:dyDescent="0.3"/>
    <row r="1679" ht="13" x14ac:dyDescent="0.3"/>
    <row r="1680" ht="13" x14ac:dyDescent="0.3"/>
    <row r="1681" ht="13" x14ac:dyDescent="0.3"/>
    <row r="1682" ht="13" x14ac:dyDescent="0.3"/>
    <row r="1683" ht="13" x14ac:dyDescent="0.3"/>
    <row r="1684" ht="13" x14ac:dyDescent="0.3"/>
    <row r="1685" ht="13" x14ac:dyDescent="0.3"/>
    <row r="1686" ht="13" x14ac:dyDescent="0.3"/>
    <row r="1687" ht="13" x14ac:dyDescent="0.3"/>
    <row r="1688" ht="13" x14ac:dyDescent="0.3"/>
    <row r="1689" ht="13" x14ac:dyDescent="0.3"/>
    <row r="1690" ht="13" x14ac:dyDescent="0.3"/>
    <row r="1691" ht="13" x14ac:dyDescent="0.3"/>
    <row r="1692" ht="13" x14ac:dyDescent="0.3"/>
    <row r="1693" ht="13" x14ac:dyDescent="0.3"/>
    <row r="1694" ht="13" x14ac:dyDescent="0.3"/>
    <row r="1695" ht="13" x14ac:dyDescent="0.3"/>
    <row r="1696" ht="13" x14ac:dyDescent="0.3"/>
    <row r="1697" ht="13" x14ac:dyDescent="0.3"/>
    <row r="1698" ht="13" x14ac:dyDescent="0.3"/>
    <row r="1699" ht="13" x14ac:dyDescent="0.3"/>
    <row r="1700" ht="13" x14ac:dyDescent="0.3"/>
    <row r="1701" ht="13" x14ac:dyDescent="0.3"/>
    <row r="1702" ht="13" x14ac:dyDescent="0.3"/>
    <row r="1703" ht="13" x14ac:dyDescent="0.3"/>
    <row r="1704" ht="13" x14ac:dyDescent="0.3"/>
    <row r="1705" ht="13" x14ac:dyDescent="0.3"/>
    <row r="1706" ht="13" x14ac:dyDescent="0.3"/>
    <row r="1707" ht="13" x14ac:dyDescent="0.3"/>
    <row r="1708" ht="13" x14ac:dyDescent="0.3"/>
    <row r="1709" ht="13" x14ac:dyDescent="0.3"/>
    <row r="1710" ht="13" x14ac:dyDescent="0.3"/>
    <row r="1711" ht="13" x14ac:dyDescent="0.3"/>
    <row r="1712" ht="13" x14ac:dyDescent="0.3"/>
    <row r="1713" ht="13" x14ac:dyDescent="0.3"/>
    <row r="1714" ht="13" x14ac:dyDescent="0.3"/>
    <row r="1715" ht="13" x14ac:dyDescent="0.3"/>
    <row r="1716" ht="13" x14ac:dyDescent="0.3"/>
    <row r="1717" ht="13" x14ac:dyDescent="0.3"/>
    <row r="1718" ht="13" x14ac:dyDescent="0.3"/>
    <row r="1719" ht="13" x14ac:dyDescent="0.3"/>
    <row r="1720" ht="13" x14ac:dyDescent="0.3"/>
    <row r="1721" ht="13" x14ac:dyDescent="0.3"/>
    <row r="1722" ht="13" x14ac:dyDescent="0.3"/>
    <row r="1723" ht="13" x14ac:dyDescent="0.3"/>
    <row r="1724" ht="13" x14ac:dyDescent="0.3"/>
    <row r="1725" ht="13" x14ac:dyDescent="0.3"/>
    <row r="1726" ht="13" x14ac:dyDescent="0.3"/>
    <row r="1727" ht="13" x14ac:dyDescent="0.3"/>
    <row r="1728" ht="13" x14ac:dyDescent="0.3"/>
    <row r="1729" ht="13" x14ac:dyDescent="0.3"/>
    <row r="1730" ht="13" x14ac:dyDescent="0.3"/>
    <row r="1731" ht="13" x14ac:dyDescent="0.3"/>
    <row r="1732" ht="13" x14ac:dyDescent="0.3"/>
    <row r="1733" ht="13" x14ac:dyDescent="0.3"/>
    <row r="1734" ht="13" x14ac:dyDescent="0.3"/>
    <row r="1735" ht="13" x14ac:dyDescent="0.3"/>
    <row r="1736" ht="13" x14ac:dyDescent="0.3"/>
    <row r="1737" ht="13" x14ac:dyDescent="0.3"/>
    <row r="1738" ht="13" x14ac:dyDescent="0.3"/>
    <row r="1739" ht="13" x14ac:dyDescent="0.3"/>
    <row r="1740" ht="13" x14ac:dyDescent="0.3"/>
    <row r="1741" ht="13" x14ac:dyDescent="0.3"/>
    <row r="1742" ht="13" x14ac:dyDescent="0.3"/>
    <row r="1743" ht="13" x14ac:dyDescent="0.3"/>
    <row r="1744" ht="13" x14ac:dyDescent="0.3"/>
    <row r="1745" ht="13" x14ac:dyDescent="0.3"/>
    <row r="1746" ht="13" x14ac:dyDescent="0.3"/>
    <row r="1747" ht="13" x14ac:dyDescent="0.3"/>
    <row r="1748" ht="13" x14ac:dyDescent="0.3"/>
    <row r="1749" ht="13" x14ac:dyDescent="0.3"/>
    <row r="1750" ht="13" x14ac:dyDescent="0.3"/>
    <row r="1751" ht="13" x14ac:dyDescent="0.3"/>
    <row r="1752" ht="13" x14ac:dyDescent="0.3"/>
    <row r="1753" ht="13" x14ac:dyDescent="0.3"/>
    <row r="1754" ht="13" x14ac:dyDescent="0.3"/>
    <row r="1755" ht="13" x14ac:dyDescent="0.3"/>
    <row r="1756" ht="13" x14ac:dyDescent="0.3"/>
    <row r="1757" ht="13" x14ac:dyDescent="0.3"/>
    <row r="1758" ht="13" x14ac:dyDescent="0.3"/>
    <row r="1759" ht="13" x14ac:dyDescent="0.3"/>
    <row r="1760" ht="13" x14ac:dyDescent="0.3"/>
    <row r="1761" ht="13" x14ac:dyDescent="0.3"/>
    <row r="1762" ht="13" x14ac:dyDescent="0.3"/>
    <row r="1763" ht="13" x14ac:dyDescent="0.3"/>
    <row r="1764" ht="13" x14ac:dyDescent="0.3"/>
    <row r="1765" ht="13" x14ac:dyDescent="0.3"/>
    <row r="1766" ht="13" x14ac:dyDescent="0.3"/>
    <row r="1767" ht="13" x14ac:dyDescent="0.3"/>
    <row r="1768" ht="13" x14ac:dyDescent="0.3"/>
    <row r="1769" ht="13" x14ac:dyDescent="0.3"/>
    <row r="1770" ht="13" x14ac:dyDescent="0.3"/>
    <row r="1771" ht="13" x14ac:dyDescent="0.3"/>
    <row r="1772" ht="13" x14ac:dyDescent="0.3"/>
    <row r="1773" ht="13" x14ac:dyDescent="0.3"/>
    <row r="1774" ht="13" x14ac:dyDescent="0.3"/>
    <row r="1775" ht="13" x14ac:dyDescent="0.3"/>
    <row r="1776" ht="13" x14ac:dyDescent="0.3"/>
    <row r="1777" ht="13" x14ac:dyDescent="0.3"/>
    <row r="1778" ht="13" x14ac:dyDescent="0.3"/>
    <row r="1779" ht="13" x14ac:dyDescent="0.3"/>
    <row r="1780" ht="13" x14ac:dyDescent="0.3"/>
    <row r="1781" ht="13" x14ac:dyDescent="0.3"/>
    <row r="1782" ht="13" x14ac:dyDescent="0.3"/>
    <row r="1783" ht="13" x14ac:dyDescent="0.3"/>
    <row r="1784" ht="13" x14ac:dyDescent="0.3"/>
    <row r="1785" ht="13" x14ac:dyDescent="0.3"/>
    <row r="1786" ht="13" x14ac:dyDescent="0.3"/>
    <row r="1787" ht="13" x14ac:dyDescent="0.3"/>
    <row r="1788" ht="13" x14ac:dyDescent="0.3"/>
    <row r="1789" ht="13" x14ac:dyDescent="0.3"/>
    <row r="1790" ht="13" x14ac:dyDescent="0.3"/>
    <row r="1791" ht="13" x14ac:dyDescent="0.3"/>
    <row r="1792" ht="13" x14ac:dyDescent="0.3"/>
    <row r="1793" ht="13" x14ac:dyDescent="0.3"/>
    <row r="1794" ht="13" x14ac:dyDescent="0.3"/>
    <row r="1795" ht="13" x14ac:dyDescent="0.3"/>
    <row r="1796" ht="13" x14ac:dyDescent="0.3"/>
    <row r="1797" ht="13" x14ac:dyDescent="0.3"/>
    <row r="1798" ht="13" x14ac:dyDescent="0.3"/>
    <row r="1799" ht="13" x14ac:dyDescent="0.3"/>
    <row r="1800" ht="13" x14ac:dyDescent="0.3"/>
    <row r="1801" ht="13" x14ac:dyDescent="0.3"/>
    <row r="1802" ht="13" x14ac:dyDescent="0.3"/>
    <row r="1803" ht="13" x14ac:dyDescent="0.3"/>
    <row r="1804" ht="13" x14ac:dyDescent="0.3"/>
    <row r="1805" ht="13" x14ac:dyDescent="0.3"/>
    <row r="1806" ht="13" x14ac:dyDescent="0.3"/>
    <row r="1807" ht="13" x14ac:dyDescent="0.3"/>
    <row r="1808" ht="13" x14ac:dyDescent="0.3"/>
    <row r="1809" ht="13" x14ac:dyDescent="0.3"/>
    <row r="1810" ht="13" x14ac:dyDescent="0.3"/>
    <row r="1811" ht="13" x14ac:dyDescent="0.3"/>
    <row r="1812" ht="13" x14ac:dyDescent="0.3"/>
    <row r="1813" ht="13" x14ac:dyDescent="0.3"/>
    <row r="1814" ht="13" x14ac:dyDescent="0.3"/>
    <row r="1815" ht="13" x14ac:dyDescent="0.3"/>
    <row r="1816" ht="13" x14ac:dyDescent="0.3"/>
    <row r="1817" ht="13" x14ac:dyDescent="0.3"/>
    <row r="1818" ht="13" x14ac:dyDescent="0.3"/>
    <row r="1819" ht="13" x14ac:dyDescent="0.3"/>
    <row r="1820" ht="13" x14ac:dyDescent="0.3"/>
    <row r="1821" ht="13" x14ac:dyDescent="0.3"/>
    <row r="1822" ht="13" x14ac:dyDescent="0.3"/>
    <row r="1823" ht="13" x14ac:dyDescent="0.3"/>
    <row r="1824" ht="13" x14ac:dyDescent="0.3"/>
    <row r="1825" ht="13" x14ac:dyDescent="0.3"/>
    <row r="1826" ht="13" x14ac:dyDescent="0.3"/>
    <row r="1827" ht="13" x14ac:dyDescent="0.3"/>
    <row r="1828" ht="13" x14ac:dyDescent="0.3"/>
    <row r="1829" ht="13" x14ac:dyDescent="0.3"/>
    <row r="1830" ht="13" x14ac:dyDescent="0.3"/>
    <row r="1831" ht="13" x14ac:dyDescent="0.3"/>
    <row r="1832" ht="13" x14ac:dyDescent="0.3"/>
    <row r="1833" ht="13" x14ac:dyDescent="0.3"/>
    <row r="1834" ht="13" x14ac:dyDescent="0.3"/>
    <row r="1835" ht="13" x14ac:dyDescent="0.3"/>
    <row r="1836" ht="13" x14ac:dyDescent="0.3"/>
    <row r="1837" ht="13" x14ac:dyDescent="0.3"/>
    <row r="1838" ht="13" x14ac:dyDescent="0.3"/>
    <row r="1839" ht="13" x14ac:dyDescent="0.3"/>
    <row r="1840" ht="13" x14ac:dyDescent="0.3"/>
    <row r="1841" ht="13" x14ac:dyDescent="0.3"/>
    <row r="1842" ht="13" x14ac:dyDescent="0.3"/>
    <row r="1843" ht="13" x14ac:dyDescent="0.3"/>
    <row r="1844" ht="13" x14ac:dyDescent="0.3"/>
    <row r="1845" ht="13" x14ac:dyDescent="0.3"/>
    <row r="1846" ht="13" x14ac:dyDescent="0.3"/>
    <row r="1847" ht="13" x14ac:dyDescent="0.3"/>
    <row r="1848" ht="13" x14ac:dyDescent="0.3"/>
    <row r="1849" ht="13" x14ac:dyDescent="0.3"/>
    <row r="1850" ht="13" x14ac:dyDescent="0.3"/>
    <row r="1851" ht="13" x14ac:dyDescent="0.3"/>
    <row r="1852" ht="13" x14ac:dyDescent="0.3"/>
    <row r="1853" ht="13" x14ac:dyDescent="0.3"/>
    <row r="1854" ht="13" x14ac:dyDescent="0.3"/>
    <row r="1855" ht="13" x14ac:dyDescent="0.3"/>
    <row r="1856" ht="13" x14ac:dyDescent="0.3"/>
    <row r="1857" ht="13" x14ac:dyDescent="0.3"/>
    <row r="1858" ht="13" x14ac:dyDescent="0.3"/>
    <row r="1859" ht="13" x14ac:dyDescent="0.3"/>
    <row r="1860" ht="13" x14ac:dyDescent="0.3"/>
    <row r="1861" ht="13" x14ac:dyDescent="0.3"/>
    <row r="1862" ht="13" x14ac:dyDescent="0.3"/>
    <row r="1863" ht="13" x14ac:dyDescent="0.3"/>
    <row r="1864" ht="13" x14ac:dyDescent="0.3"/>
    <row r="1865" ht="13" x14ac:dyDescent="0.3"/>
    <row r="1866" ht="13" x14ac:dyDescent="0.3"/>
    <row r="1867" ht="13" x14ac:dyDescent="0.3"/>
    <row r="1868" ht="13" x14ac:dyDescent="0.3"/>
    <row r="1869" ht="13" x14ac:dyDescent="0.3"/>
    <row r="1870" ht="13" x14ac:dyDescent="0.3"/>
    <row r="1871" ht="13" x14ac:dyDescent="0.3"/>
    <row r="1872" ht="13" x14ac:dyDescent="0.3"/>
    <row r="1873" ht="13" x14ac:dyDescent="0.3"/>
    <row r="1874" ht="13" x14ac:dyDescent="0.3"/>
    <row r="1875" ht="13" x14ac:dyDescent="0.3"/>
    <row r="1876" ht="13" x14ac:dyDescent="0.3"/>
    <row r="1877" ht="13" x14ac:dyDescent="0.3"/>
    <row r="1878" ht="13" x14ac:dyDescent="0.3"/>
    <row r="1879" ht="13" x14ac:dyDescent="0.3"/>
    <row r="1880" ht="13" x14ac:dyDescent="0.3"/>
    <row r="1881" ht="13" x14ac:dyDescent="0.3"/>
    <row r="1882" ht="13" x14ac:dyDescent="0.3"/>
    <row r="1883" ht="13" x14ac:dyDescent="0.3"/>
    <row r="1884" ht="13" x14ac:dyDescent="0.3"/>
    <row r="1885" ht="13" x14ac:dyDescent="0.3"/>
    <row r="1886" ht="13" x14ac:dyDescent="0.3"/>
    <row r="1887" ht="13" x14ac:dyDescent="0.3"/>
    <row r="1888" ht="13" x14ac:dyDescent="0.3"/>
    <row r="1889" ht="13" x14ac:dyDescent="0.3"/>
    <row r="1890" ht="13" x14ac:dyDescent="0.3"/>
    <row r="1891" ht="13" x14ac:dyDescent="0.3"/>
    <row r="1892" ht="13" x14ac:dyDescent="0.3"/>
    <row r="1893" ht="13" x14ac:dyDescent="0.3"/>
    <row r="1894" ht="13" x14ac:dyDescent="0.3"/>
    <row r="1895" ht="13" x14ac:dyDescent="0.3"/>
    <row r="1896" ht="13" x14ac:dyDescent="0.3"/>
    <row r="1897" ht="13" x14ac:dyDescent="0.3"/>
    <row r="1898" ht="13" x14ac:dyDescent="0.3"/>
    <row r="1899" ht="13" x14ac:dyDescent="0.3"/>
    <row r="1900" ht="13" x14ac:dyDescent="0.3"/>
    <row r="1901" ht="13" x14ac:dyDescent="0.3"/>
    <row r="1902" ht="13" x14ac:dyDescent="0.3"/>
    <row r="1903" ht="13" x14ac:dyDescent="0.3"/>
    <row r="1904" ht="13" x14ac:dyDescent="0.3"/>
    <row r="1905" ht="13" x14ac:dyDescent="0.3"/>
    <row r="1906" ht="13" x14ac:dyDescent="0.3"/>
    <row r="1907" ht="13" x14ac:dyDescent="0.3"/>
    <row r="1908" ht="13" x14ac:dyDescent="0.3"/>
    <row r="1909" ht="13" x14ac:dyDescent="0.3"/>
    <row r="1910" ht="13" x14ac:dyDescent="0.3"/>
    <row r="1911" ht="13" x14ac:dyDescent="0.3"/>
    <row r="1912" ht="13" x14ac:dyDescent="0.3"/>
    <row r="1913" ht="13" x14ac:dyDescent="0.3"/>
    <row r="1914" ht="13" x14ac:dyDescent="0.3"/>
    <row r="1915" ht="13" x14ac:dyDescent="0.3"/>
    <row r="1916" ht="13" x14ac:dyDescent="0.3"/>
    <row r="1917" ht="13" x14ac:dyDescent="0.3"/>
    <row r="1918" ht="13" x14ac:dyDescent="0.3"/>
    <row r="1919" ht="13" x14ac:dyDescent="0.3"/>
    <row r="1920" ht="13" x14ac:dyDescent="0.3"/>
    <row r="1921" ht="13" x14ac:dyDescent="0.3"/>
    <row r="1922" ht="13" x14ac:dyDescent="0.3"/>
    <row r="1923" ht="13" x14ac:dyDescent="0.3"/>
    <row r="1924" ht="13" x14ac:dyDescent="0.3"/>
    <row r="1925" ht="13" x14ac:dyDescent="0.3"/>
    <row r="1926" ht="13" x14ac:dyDescent="0.3"/>
    <row r="1927" ht="13" x14ac:dyDescent="0.3"/>
    <row r="1928" ht="13" x14ac:dyDescent="0.3"/>
    <row r="1929" ht="13" x14ac:dyDescent="0.3"/>
    <row r="1930" ht="13" x14ac:dyDescent="0.3"/>
    <row r="1931" ht="13" x14ac:dyDescent="0.3"/>
    <row r="1932" ht="13" x14ac:dyDescent="0.3"/>
    <row r="1933" ht="13" x14ac:dyDescent="0.3"/>
    <row r="1934" ht="13" x14ac:dyDescent="0.3"/>
    <row r="1935" ht="13" x14ac:dyDescent="0.3"/>
    <row r="1936" ht="13" x14ac:dyDescent="0.3"/>
    <row r="1937" ht="13" x14ac:dyDescent="0.3"/>
    <row r="1938" ht="13" x14ac:dyDescent="0.3"/>
    <row r="1939" ht="13" x14ac:dyDescent="0.3"/>
    <row r="1940" ht="13" x14ac:dyDescent="0.3"/>
    <row r="1941" ht="13" x14ac:dyDescent="0.3"/>
    <row r="1942" ht="13" x14ac:dyDescent="0.3"/>
    <row r="1943" ht="13" x14ac:dyDescent="0.3"/>
    <row r="1944" ht="13" x14ac:dyDescent="0.3"/>
    <row r="1945" ht="13" x14ac:dyDescent="0.3"/>
    <row r="1946" ht="13" x14ac:dyDescent="0.3"/>
    <row r="1947" ht="13" x14ac:dyDescent="0.3"/>
    <row r="1948" ht="13" x14ac:dyDescent="0.3"/>
    <row r="1949" ht="13" x14ac:dyDescent="0.3"/>
    <row r="1950" ht="13" x14ac:dyDescent="0.3"/>
    <row r="1951" ht="13" x14ac:dyDescent="0.3"/>
    <row r="1952" ht="13" x14ac:dyDescent="0.3"/>
    <row r="1953" ht="13" x14ac:dyDescent="0.3"/>
    <row r="1954" ht="13" x14ac:dyDescent="0.3"/>
    <row r="1955" ht="13" x14ac:dyDescent="0.3"/>
    <row r="1956" ht="13" x14ac:dyDescent="0.3"/>
    <row r="1957" ht="13" x14ac:dyDescent="0.3"/>
    <row r="1958" ht="13" x14ac:dyDescent="0.3"/>
    <row r="1959" ht="13" x14ac:dyDescent="0.3"/>
    <row r="1960" ht="13" x14ac:dyDescent="0.3"/>
    <row r="1961" ht="13" x14ac:dyDescent="0.3"/>
    <row r="1962" ht="13" x14ac:dyDescent="0.3"/>
    <row r="1963" ht="13" x14ac:dyDescent="0.3"/>
    <row r="1964" ht="13" x14ac:dyDescent="0.3"/>
    <row r="1965" ht="13" x14ac:dyDescent="0.3"/>
    <row r="1966" ht="13" x14ac:dyDescent="0.3"/>
    <row r="1967" ht="13" x14ac:dyDescent="0.3"/>
    <row r="1968" ht="13" x14ac:dyDescent="0.3"/>
    <row r="1969" ht="13" x14ac:dyDescent="0.3"/>
    <row r="1970" ht="13" x14ac:dyDescent="0.3"/>
    <row r="1971" ht="13" x14ac:dyDescent="0.3"/>
    <row r="1972" ht="13" x14ac:dyDescent="0.3"/>
    <row r="1973" ht="13" x14ac:dyDescent="0.3"/>
    <row r="1974" ht="13" x14ac:dyDescent="0.3"/>
    <row r="1975" ht="13" x14ac:dyDescent="0.3"/>
    <row r="1976" ht="13" x14ac:dyDescent="0.3"/>
    <row r="1977" ht="13" x14ac:dyDescent="0.3"/>
    <row r="1978" ht="13" x14ac:dyDescent="0.3"/>
    <row r="1979" ht="13" x14ac:dyDescent="0.3"/>
    <row r="1980" ht="13" x14ac:dyDescent="0.3"/>
    <row r="1981" ht="13" x14ac:dyDescent="0.3"/>
    <row r="1982" ht="13" x14ac:dyDescent="0.3"/>
    <row r="1983" ht="13" x14ac:dyDescent="0.3"/>
    <row r="1984" ht="13" x14ac:dyDescent="0.3"/>
    <row r="1985" ht="13" x14ac:dyDescent="0.3"/>
    <row r="1986" ht="13" x14ac:dyDescent="0.3"/>
    <row r="1987" ht="13" x14ac:dyDescent="0.3"/>
    <row r="1988" ht="13" x14ac:dyDescent="0.3"/>
    <row r="1989" ht="13" x14ac:dyDescent="0.3"/>
    <row r="1990" ht="13" x14ac:dyDescent="0.3"/>
    <row r="1991" ht="13" x14ac:dyDescent="0.3"/>
    <row r="1992" ht="13" x14ac:dyDescent="0.3"/>
    <row r="1993" ht="13" x14ac:dyDescent="0.3"/>
    <row r="1994" ht="13" x14ac:dyDescent="0.3"/>
    <row r="1995" ht="13" x14ac:dyDescent="0.3"/>
    <row r="1996" ht="13" x14ac:dyDescent="0.3"/>
    <row r="1997" ht="13" x14ac:dyDescent="0.3"/>
    <row r="1998" ht="13" x14ac:dyDescent="0.3"/>
    <row r="1999" ht="13" x14ac:dyDescent="0.3"/>
    <row r="2000" ht="13" x14ac:dyDescent="0.3"/>
    <row r="2001" ht="13" x14ac:dyDescent="0.3"/>
    <row r="2002" ht="13" x14ac:dyDescent="0.3"/>
    <row r="2003" ht="13" x14ac:dyDescent="0.3"/>
    <row r="2004" ht="13" x14ac:dyDescent="0.3"/>
    <row r="2005" ht="13" x14ac:dyDescent="0.3"/>
    <row r="2006" ht="13" x14ac:dyDescent="0.3"/>
    <row r="2007" ht="13" x14ac:dyDescent="0.3"/>
    <row r="2008" ht="13" x14ac:dyDescent="0.3"/>
    <row r="2009" ht="13" x14ac:dyDescent="0.3"/>
    <row r="2010" ht="13" x14ac:dyDescent="0.3"/>
    <row r="2011" ht="13" x14ac:dyDescent="0.3"/>
    <row r="2012" ht="13" x14ac:dyDescent="0.3"/>
    <row r="2013" ht="13" x14ac:dyDescent="0.3"/>
    <row r="2014" ht="13" x14ac:dyDescent="0.3"/>
    <row r="2015" ht="13" x14ac:dyDescent="0.3"/>
    <row r="2016" ht="13" x14ac:dyDescent="0.3"/>
    <row r="2017" ht="13" x14ac:dyDescent="0.3"/>
    <row r="2018" ht="13" x14ac:dyDescent="0.3"/>
    <row r="2019" ht="13" x14ac:dyDescent="0.3"/>
    <row r="2020" ht="13" x14ac:dyDescent="0.3"/>
    <row r="2021" ht="13" x14ac:dyDescent="0.3"/>
    <row r="2022" ht="13" x14ac:dyDescent="0.3"/>
    <row r="2023" ht="13" x14ac:dyDescent="0.3"/>
    <row r="2024" ht="13" x14ac:dyDescent="0.3"/>
    <row r="2025" ht="13" x14ac:dyDescent="0.3"/>
    <row r="2026" ht="13" x14ac:dyDescent="0.3"/>
    <row r="2027" ht="13" x14ac:dyDescent="0.3"/>
    <row r="2028" ht="13" x14ac:dyDescent="0.3"/>
    <row r="2029" ht="13" x14ac:dyDescent="0.3"/>
    <row r="2030" ht="13" x14ac:dyDescent="0.3"/>
    <row r="2031" ht="13" x14ac:dyDescent="0.3"/>
    <row r="2032" ht="13" x14ac:dyDescent="0.3"/>
    <row r="2033" ht="13" x14ac:dyDescent="0.3"/>
    <row r="2034" ht="13" x14ac:dyDescent="0.3"/>
    <row r="2035" ht="13" x14ac:dyDescent="0.3"/>
    <row r="2036" ht="13" x14ac:dyDescent="0.3"/>
    <row r="2037" ht="13" x14ac:dyDescent="0.3"/>
    <row r="2038" ht="13" x14ac:dyDescent="0.3"/>
    <row r="2039" ht="13" x14ac:dyDescent="0.3"/>
    <row r="2040" ht="13" x14ac:dyDescent="0.3"/>
    <row r="2041" ht="13" x14ac:dyDescent="0.3"/>
    <row r="2042" ht="13" x14ac:dyDescent="0.3"/>
    <row r="2043" ht="13" x14ac:dyDescent="0.3"/>
    <row r="2044" ht="13" x14ac:dyDescent="0.3"/>
    <row r="2045" ht="13" x14ac:dyDescent="0.3"/>
    <row r="2046" ht="13" x14ac:dyDescent="0.3"/>
  </sheetData>
  <mergeCells count="59">
    <mergeCell ref="B10:B12"/>
    <mergeCell ref="D10:D12"/>
    <mergeCell ref="A13:A23"/>
    <mergeCell ref="B13:B14"/>
    <mergeCell ref="D13:D16"/>
    <mergeCell ref="B15:B16"/>
    <mergeCell ref="B17:B18"/>
    <mergeCell ref="A3:A12"/>
    <mergeCell ref="B3:B5"/>
    <mergeCell ref="D3:D6"/>
    <mergeCell ref="B7:B9"/>
    <mergeCell ref="D7:D9"/>
    <mergeCell ref="D17:D19"/>
    <mergeCell ref="B20:B22"/>
    <mergeCell ref="D20:D23"/>
    <mergeCell ref="A24:A34"/>
    <mergeCell ref="D24:D25"/>
    <mergeCell ref="B26:B27"/>
    <mergeCell ref="D26:D28"/>
    <mergeCell ref="D29:D30"/>
    <mergeCell ref="B31:B33"/>
    <mergeCell ref="D31:D34"/>
    <mergeCell ref="A35:A44"/>
    <mergeCell ref="B35:B37"/>
    <mergeCell ref="D35:D38"/>
    <mergeCell ref="D39:D40"/>
    <mergeCell ref="B41:B42"/>
    <mergeCell ref="D41:D44"/>
    <mergeCell ref="B43:B44"/>
    <mergeCell ref="A45:A56"/>
    <mergeCell ref="B45:B46"/>
    <mergeCell ref="D45:D48"/>
    <mergeCell ref="B47:B48"/>
    <mergeCell ref="B49:B50"/>
    <mergeCell ref="B59:B60"/>
    <mergeCell ref="B61:B62"/>
    <mergeCell ref="D61:D64"/>
    <mergeCell ref="B63:B64"/>
    <mergeCell ref="D49:D52"/>
    <mergeCell ref="B51:B52"/>
    <mergeCell ref="B53:B54"/>
    <mergeCell ref="D53:D56"/>
    <mergeCell ref="B55:B56"/>
    <mergeCell ref="A86:B86"/>
    <mergeCell ref="A1:I1"/>
    <mergeCell ref="A72:A77"/>
    <mergeCell ref="B72:B74"/>
    <mergeCell ref="B75:B77"/>
    <mergeCell ref="A78:A85"/>
    <mergeCell ref="B78:B80"/>
    <mergeCell ref="B81:B83"/>
    <mergeCell ref="A65:A71"/>
    <mergeCell ref="B65:B66"/>
    <mergeCell ref="D65:D68"/>
    <mergeCell ref="B67:B68"/>
    <mergeCell ref="B69:B70"/>
    <mergeCell ref="A57:A64"/>
    <mergeCell ref="B57:B58"/>
    <mergeCell ref="D57:D6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Bài đọc &amp; định dạng thiết kế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Anh Trinh</dc:creator>
  <cp:lastModifiedBy>Bui Thi Kim Ngan</cp:lastModifiedBy>
  <dcterms:created xsi:type="dcterms:W3CDTF">2025-07-09T02:26:06Z</dcterms:created>
  <dcterms:modified xsi:type="dcterms:W3CDTF">2025-07-18T07:21:07Z</dcterms:modified>
</cp:coreProperties>
</file>