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PYen\AppData\Local\Microsoft\Windows\INetCache\Content.Outlook\SF1MEH0C\"/>
    </mc:Choice>
  </mc:AlternateContent>
  <xr:revisionPtr revIDLastSave="0" documentId="13_ncr:1_{D8723C2B-00BE-48BC-BB41-2FDE6F2896FB}" xr6:coauthVersionLast="47" xr6:coauthVersionMax="47" xr10:uidLastSave="{00000000-0000-0000-0000-000000000000}"/>
  <bookViews>
    <workbookView xWindow="-110" yWindow="-110" windowWidth="19420" windowHeight="10420" activeTab="1" xr2:uid="{60748884-DE00-4086-B6DF-CC57594B517A}"/>
  </bookViews>
  <sheets>
    <sheet name="Bản yêu cầu báo giá" sheetId="2" r:id="rId1"/>
    <sheet name="Mô tả chi tiết dịch vụ" sheetId="4"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s>
  <definedNames>
    <definedName name="_" localSheetId="0">#REF!</definedName>
    <definedName name="_">#REF!</definedName>
    <definedName name="___xlnm.Print_Titles">('[1]2084 11'!$A$1:$B$65536,'[1]2084 11'!$A$7:$IV$7)</definedName>
    <definedName name="__A65550" localSheetId="0">#REF!</definedName>
    <definedName name="__A65550">#REF!</definedName>
    <definedName name="__A66000" localSheetId="0">#REF!</definedName>
    <definedName name="__A66000">#REF!</definedName>
    <definedName name="__xlnm.Print_Area_3" localSheetId="0">#REF!</definedName>
    <definedName name="__xlnm.Print_Area_3">#REF!</definedName>
    <definedName name="__xlnm.Print_Titles">('[1]2084 11'!$A$1:$B$65536,'[1]2084 11'!$A$7:$IV$7)</definedName>
    <definedName name="__xlnm.Print_Titles_3">('[1]399 11'!$A$1:$B$65536,'[1]399 11'!$A$7:$IV$7)</definedName>
    <definedName name="__xlnm.Print_Titles_5" localSheetId="0">#REF!</definedName>
    <definedName name="__xlnm.Print_Titles_5">#REF!</definedName>
    <definedName name="_A65550" localSheetId="0">#REF!</definedName>
    <definedName name="_A65550">#REF!</definedName>
    <definedName name="_A66000" localSheetId="0">#REF!</definedName>
    <definedName name="_A66000">#REF!</definedName>
    <definedName name="a" localSheetId="0">#REF!</definedName>
    <definedName name="a">#REF!</definedName>
    <definedName name="aa" localSheetId="0">#REF!</definedName>
    <definedName name="aa">#REF!</definedName>
    <definedName name="aab" localSheetId="0">#REF!</definedName>
    <definedName name="aab">#REF!</definedName>
    <definedName name="aaj" localSheetId="0">#REF!</definedName>
    <definedName name="aaj">#REF!</definedName>
    <definedName name="ab" localSheetId="0">#REF!</definedName>
    <definedName name="ab">#REF!</definedName>
    <definedName name="abc" localSheetId="0">#REF!</definedName>
    <definedName name="abc">#REF!</definedName>
    <definedName name="ac" localSheetId="0">#REF!</definedName>
    <definedName name="ac">#REF!</definedName>
    <definedName name="accountcodes" localSheetId="0">#REF!</definedName>
    <definedName name="accountcodes">#REF!</definedName>
    <definedName name="AcctType">[2]Codes!$A$2:$A$3</definedName>
    <definedName name="ad" localSheetId="0">#REF!</definedName>
    <definedName name="ad">#REF!</definedName>
    <definedName name="Admin">'[3]Range Page'!$A$21</definedName>
    <definedName name="adminfee" localSheetId="0">'[4]Range Page'!#REF!</definedName>
    <definedName name="adminfee">'[4]Range Page'!#REF!</definedName>
    <definedName name="ae" localSheetId="0">#REF!</definedName>
    <definedName name="ae">#REF!</definedName>
    <definedName name="af" localSheetId="0">#REF!</definedName>
    <definedName name="af">#REF!</definedName>
    <definedName name="ag" localSheetId="0">#REF!</definedName>
    <definedName name="ag">#REF!</definedName>
    <definedName name="ah" localSheetId="0">#REF!</definedName>
    <definedName name="ah">#REF!</definedName>
    <definedName name="ai" localSheetId="0">#REF!</definedName>
    <definedName name="ai">#REF!</definedName>
    <definedName name="aj" localSheetId="0">#REF!</definedName>
    <definedName name="aj">#REF!</definedName>
    <definedName name="ak" localSheetId="0">#REF!</definedName>
    <definedName name="ak">#REF!</definedName>
    <definedName name="al" localSheetId="0">#REF!</definedName>
    <definedName name="al">#REF!</definedName>
    <definedName name="am" localSheetId="0">#REF!</definedName>
    <definedName name="am">#REF!</definedName>
    <definedName name="an" localSheetId="0">#REF!</definedName>
    <definedName name="an">#REF!</definedName>
    <definedName name="ao" localSheetId="0">#REF!</definedName>
    <definedName name="ao">#REF!</definedName>
    <definedName name="ap" localSheetId="0">#REF!</definedName>
    <definedName name="ap">#REF!</definedName>
    <definedName name="aq" localSheetId="0">#REF!</definedName>
    <definedName name="aq">#REF!</definedName>
    <definedName name="ar" localSheetId="0">#REF!</definedName>
    <definedName name="ar">#REF!</definedName>
    <definedName name="Area8" localSheetId="0">#REF!</definedName>
    <definedName name="Area8">#REF!</definedName>
    <definedName name="as" localSheetId="0">#REF!</definedName>
    <definedName name="as">#REF!</definedName>
    <definedName name="at" localSheetId="0">#REF!</definedName>
    <definedName name="at">#REF!</definedName>
    <definedName name="au" localSheetId="0">#REF!</definedName>
    <definedName name="au">#REF!</definedName>
    <definedName name="av" localSheetId="0">#REF!</definedName>
    <definedName name="av">#REF!</definedName>
    <definedName name="aw" localSheetId="0">#REF!</definedName>
    <definedName name="aw">#REF!</definedName>
    <definedName name="ax" localSheetId="0">#REF!</definedName>
    <definedName name="ax">#REF!</definedName>
    <definedName name="ay" localSheetId="0">#REF!</definedName>
    <definedName name="ay">#REF!</definedName>
    <definedName name="az" localSheetId="0">#REF!</definedName>
    <definedName name="az">#REF!</definedName>
    <definedName name="b" localSheetId="0">#REF!</definedName>
    <definedName name="b">#REF!</definedName>
    <definedName name="ba" localSheetId="0">#REF!</definedName>
    <definedName name="ba">#REF!</definedName>
    <definedName name="BillingSchedule" localSheetId="0">#REF!</definedName>
    <definedName name="BillingSchedule">#REF!</definedName>
    <definedName name="bz" localSheetId="0">#REF!</definedName>
    <definedName name="bz">#REF!</definedName>
    <definedName name="cc" localSheetId="0">#REF!</definedName>
    <definedName name="cc">#REF!</definedName>
    <definedName name="cd" localSheetId="0">#REF!</definedName>
    <definedName name="cd">#REF!</definedName>
    <definedName name="charlie" localSheetId="0">#REF!</definedName>
    <definedName name="charlie">#REF!</definedName>
    <definedName name="Checkbox" localSheetId="0">#REF!</definedName>
    <definedName name="Checkbox">#REF!</definedName>
    <definedName name="Commodity_Type">[5]!tcommoditytype[Commodity Type]</definedName>
    <definedName name="con" localSheetId="0">#REF!</definedName>
    <definedName name="con">#REF!</definedName>
    <definedName name="constr" localSheetId="0">#REF!</definedName>
    <definedName name="constr">#REF!</definedName>
    <definedName name="Construction_Cost_per_Package" localSheetId="0">#REF!</definedName>
    <definedName name="Construction_Cost_per_Package">#REF!</definedName>
    <definedName name="Construction_Cost_per_Unit" localSheetId="0">#REF!</definedName>
    <definedName name="Construction_Cost_per_Unit">#REF!</definedName>
    <definedName name="Construction_Item_Description" localSheetId="0">#REF!</definedName>
    <definedName name="Construction_Item_Description">#REF!</definedName>
    <definedName name="Construction_Units_per_Package" localSheetId="0">#REF!</definedName>
    <definedName name="Construction_Units_per_Package">#REF!</definedName>
    <definedName name="Contact_Phone">[6]!Delivery_Location[[#All],[Contact Phone]]</definedName>
    <definedName name="CostCenter">[2]Codes!$J$2:$J$15</definedName>
    <definedName name="cz" localSheetId="0">#REF!</definedName>
    <definedName name="cz">#REF!</definedName>
    <definedName name="d" localSheetId="0">#REF!</definedName>
    <definedName name="d">#REF!</definedName>
    <definedName name="Da">'[7]Staff Costs'!$E$83</definedName>
    <definedName name="dangerpay" localSheetId="0">'[4]Range Page'!#REF!</definedName>
    <definedName name="dangerpay">'[4]Range Page'!#REF!</definedName>
    <definedName name="ddd" localSheetId="0">#REF!</definedName>
    <definedName name="ddd">#REF!</definedName>
    <definedName name="dddddddd" localSheetId="0">#REF!</definedName>
    <definedName name="dddddddd">#REF!</definedName>
    <definedName name="Delivery_Address">[6]!Delivery_Location[[#All],[Delivery Address]]</definedName>
    <definedName name="DeliveryLocation">[8]Setup!$B$35:$B$38</definedName>
    <definedName name="Dm" localSheetId="0">#REF!</definedName>
    <definedName name="Dm">#REF!</definedName>
    <definedName name="DollarLC" localSheetId="0">'[4]Range Page'!#REF!</definedName>
    <definedName name="DollarLC">'[4]Range Page'!#REF!</definedName>
    <definedName name="Driver_Name">[9]!tvehiclerental[Driver Name]</definedName>
    <definedName name="Dt">'[7]Staff Costs'!$E$84</definedName>
    <definedName name="dxzfdfdh" localSheetId="0">#REF!</definedName>
    <definedName name="dxzfdfdh">#REF!</definedName>
    <definedName name="e" localSheetId="0">#REF!</definedName>
    <definedName name="e">#REF!</definedName>
    <definedName name="eduallowance.expat1" localSheetId="0">'[4]Range Page'!#REF!</definedName>
    <definedName name="eduallowance.expat1">'[4]Range Page'!#REF!</definedName>
    <definedName name="eduallowance.expat2" localSheetId="0">'[4]Range Page'!#REF!</definedName>
    <definedName name="eduallowance.expat2">'[4]Range Page'!#REF!</definedName>
    <definedName name="eduallowance.expat3" localSheetId="0">'[4]Range Page'!#REF!</definedName>
    <definedName name="eduallowance.expat3">'[4]Range Page'!#REF!</definedName>
    <definedName name="eduallowance.expat4" localSheetId="0">'[4]Range Page'!#REF!</definedName>
    <definedName name="eduallowance.expat4">'[4]Range Page'!#REF!</definedName>
    <definedName name="ef" localSheetId="0">#REF!</definedName>
    <definedName name="ef">#REF!</definedName>
    <definedName name="EmployeeID">[2]Codes!$L$2:$L$26</definedName>
    <definedName name="Excel_BuiltIn_Print_Area_1" localSheetId="0">#REF!</definedName>
    <definedName name="Excel_BuiltIn_Print_Area_1">#REF!</definedName>
    <definedName name="Excel_BuiltIn_Print_Area_10" localSheetId="0">#REF!</definedName>
    <definedName name="Excel_BuiltIn_Print_Area_10">#REF!</definedName>
    <definedName name="Excel_BuiltIn_Print_Area_7" localSheetId="0">#REF!</definedName>
    <definedName name="Excel_BuiltIn_Print_Area_7">#REF!</definedName>
    <definedName name="Excel_BuiltIn_Print_Area_8" localSheetId="0">#REF!</definedName>
    <definedName name="Excel_BuiltIn_Print_Area_8">#REF!</definedName>
    <definedName name="f" localSheetId="0">#REF!</definedName>
    <definedName name="f">#REF!</definedName>
    <definedName name="fe" localSheetId="0">#REF!</definedName>
    <definedName name="fe">#REF!</definedName>
    <definedName name="Food_Cost_per_Package" localSheetId="0">#REF!</definedName>
    <definedName name="Food_Cost_per_Package">#REF!</definedName>
    <definedName name="Food_Cost_per_Unit" localSheetId="0">#REF!</definedName>
    <definedName name="Food_Cost_per_Unit">#REF!</definedName>
    <definedName name="Food_Item_Description" localSheetId="0">#REF!</definedName>
    <definedName name="Food_Item_Description">#REF!</definedName>
    <definedName name="ForeignTransferAllowance" localSheetId="0">'[4]Range Page'!#REF!</definedName>
    <definedName name="ForeignTransferAllowance">'[4]Range Page'!#REF!</definedName>
    <definedName name="FSL" localSheetId="0">#REF!</definedName>
    <definedName name="FSL">#REF!</definedName>
    <definedName name="FSLl" localSheetId="0">#REF!</definedName>
    <definedName name="FSLl">#REF!</definedName>
    <definedName name="funding" localSheetId="0">#REF!</definedName>
    <definedName name="funding">#REF!</definedName>
    <definedName name="fundings" localSheetId="0">#REF!</definedName>
    <definedName name="fundings">#REF!</definedName>
    <definedName name="FundNo.">[2]Codes!$E$2:$E$29</definedName>
    <definedName name="GandA" localSheetId="0">'[4]Range Page'!#REF!</definedName>
    <definedName name="GandA">'[4]Range Page'!#REF!</definedName>
    <definedName name="GLCode">[2]Codes!$C$2:$C$194</definedName>
    <definedName name="h" localSheetId="0">#REF!</definedName>
    <definedName name="h">#REF!</definedName>
    <definedName name="House" localSheetId="0">#REF!</definedName>
    <definedName name="House">#REF!</definedName>
    <definedName name="House_Cost_per_Package" localSheetId="0">#REF!</definedName>
    <definedName name="House_Cost_per_Package">#REF!</definedName>
    <definedName name="House_Item_Description" localSheetId="0">#REF!</definedName>
    <definedName name="House_Item_Description">#REF!</definedName>
    <definedName name="House_Units_per_Package" localSheetId="0">#REF!</definedName>
    <definedName name="House_Units_per_Package">#REF!</definedName>
    <definedName name="hz" localSheetId="0">#REF!</definedName>
    <definedName name="hz">#REF!</definedName>
    <definedName name="i" localSheetId="0">#REF!</definedName>
    <definedName name="i">#REF!</definedName>
    <definedName name="intlfringe" localSheetId="0">'[4]Range Page'!#REF!</definedName>
    <definedName name="intlfringe">'[4]Range Page'!#REF!</definedName>
    <definedName name="ITSupport" localSheetId="0">'[4]Range Page'!#REF!</definedName>
    <definedName name="ITSupport">'[4]Range Page'!#REF!</definedName>
    <definedName name="iz" localSheetId="0">#REF!</definedName>
    <definedName name="iz">#REF!</definedName>
    <definedName name="j" localSheetId="0">#REF!</definedName>
    <definedName name="j">#REF!</definedName>
    <definedName name="jz" localSheetId="0">#REF!</definedName>
    <definedName name="jz">#REF!</definedName>
    <definedName name="k" localSheetId="0">#REF!</definedName>
    <definedName name="k">#REF!</definedName>
    <definedName name="kz" localSheetId="0">#REF!</definedName>
    <definedName name="kz">#REF!</definedName>
    <definedName name="l" localSheetId="0">#REF!</definedName>
    <definedName name="l">#REF!</definedName>
    <definedName name="lc" localSheetId="0">#REF!</definedName>
    <definedName name="lc">#REF!</definedName>
    <definedName name="listProgramName">[10]Programs!$A$3:$A$19</definedName>
    <definedName name="listPrograms">[11]Sheet1!$B$2:$K$2</definedName>
    <definedName name="listVehicles">[11]Sheet1!$A$3:$A$75</definedName>
    <definedName name="Livestock" localSheetId="0">#REF!</definedName>
    <definedName name="Livestock">#REF!</definedName>
    <definedName name="LocalCurrency" localSheetId="0">'[4]Range Page'!#REF!</definedName>
    <definedName name="LocalCurrency">'[4]Range Page'!#REF!</definedName>
    <definedName name="localfringe" localSheetId="0">'[4]Range Page'!#REF!</definedName>
    <definedName name="localfringe">'[4]Range Page'!#REF!</definedName>
    <definedName name="localinflation_yr2">'[4]Range Page'!$A$9</definedName>
    <definedName name="localinflation_yr3">'[4]Range Page'!$A$10</definedName>
    <definedName name="localinflation_yr4">'[4]Range Page'!$A$11</definedName>
    <definedName name="localinflation_yr5">'[4]Range Page'!$A$12</definedName>
    <definedName name="localperdiem" localSheetId="0">'[4]Range Page'!#REF!</definedName>
    <definedName name="localperdiem">'[4]Range Page'!#REF!</definedName>
    <definedName name="m" localSheetId="0">#REF!</definedName>
    <definedName name="m">#REF!</definedName>
    <definedName name="match_requirement" localSheetId="0">'[4]Range Page'!#REF!</definedName>
    <definedName name="match_requirement">'[4]Range Page'!#REF!</definedName>
    <definedName name="MB" localSheetId="0">#REF!</definedName>
    <definedName name="MB">#REF!</definedName>
    <definedName name="Medevac.expat1" localSheetId="0">'[4]Range Page'!#REF!</definedName>
    <definedName name="Medevac.expat1">'[4]Range Page'!#REF!</definedName>
    <definedName name="Medevac.expat2" localSheetId="0">'[4]Range Page'!#REF!</definedName>
    <definedName name="Medevac.expat2">'[4]Range Page'!#REF!</definedName>
    <definedName name="Medevac.expat3" localSheetId="0">'[4]Range Page'!#REF!</definedName>
    <definedName name="Medevac.expat3">'[4]Range Page'!#REF!</definedName>
    <definedName name="Medevac.STTA.day" localSheetId="0">'[4]Range Page'!#REF!</definedName>
    <definedName name="Medevac.STTA.day">'[4]Range Page'!#REF!</definedName>
    <definedName name="Medevac.STTA.month" localSheetId="0">'[4]Range Page'!#REF!</definedName>
    <definedName name="Medevac.STTA.month">'[4]Range Page'!#REF!</definedName>
    <definedName name="MinFnctCode">[2]Codes!$H$2:$H$30</definedName>
    <definedName name="MOa" localSheetId="0">#REF!</definedName>
    <definedName name="MOa">#REF!</definedName>
    <definedName name="MOm" localSheetId="0">#REF!</definedName>
    <definedName name="MOm">#REF!</definedName>
    <definedName name="Month" localSheetId="0">#REF!</definedName>
    <definedName name="Month">#REF!</definedName>
    <definedName name="MOt">'[7]Staff Costs'!$E$40</definedName>
    <definedName name="mz" localSheetId="0">#REF!</definedName>
    <definedName name="mz">#REF!</definedName>
    <definedName name="n" localSheetId="0">#REF!</definedName>
    <definedName name="n">#REF!</definedName>
    <definedName name="NewOH" localSheetId="0">'[4]Range Page'!#REF!</definedName>
    <definedName name="NewOH">'[4]Range Page'!#REF!</definedName>
    <definedName name="nSpeedkeys">[12]!tSpeedkeys[Speedkeys]</definedName>
    <definedName name="o" localSheetId="0">#REF!</definedName>
    <definedName name="o">#REF!</definedName>
    <definedName name="Object_Code">[5]!tobjectcode[Object Code]</definedName>
    <definedName name="Office_Location">[6]!Delivery_Location[[#All],[Office Location]]</definedName>
    <definedName name="OH">'[3]Country Budget x 6'!$E$503</definedName>
    <definedName name="OH_Rate" localSheetId="0">'[4]Detailed Budget'!#REF!</definedName>
    <definedName name="OH_Rate">'[4]Detailed Budget'!#REF!</definedName>
    <definedName name="OldOH" localSheetId="0">'[4]Range Page'!#REF!</definedName>
    <definedName name="OldOH">'[4]Range Page'!#REF!</definedName>
    <definedName name="orderstatus">[5]!torderstatus[Order Status]</definedName>
    <definedName name="Organisation" localSheetId="0">#REF!</definedName>
    <definedName name="Organisation">#REF!</definedName>
    <definedName name="Over_Head">'[3]Range Page'!$A$19</definedName>
    <definedName name="overhead" localSheetId="0">'[4]Range Page'!#REF!</definedName>
    <definedName name="overhead">'[4]Range Page'!#REF!</definedName>
    <definedName name="p" localSheetId="0">#REF!</definedName>
    <definedName name="p">#REF!</definedName>
    <definedName name="pend">'[9]Monthly Report'!$B$2</definedName>
    <definedName name="Percentage" localSheetId="0">#REF!</definedName>
    <definedName name="Percentage">#REF!</definedName>
    <definedName name="perdiem" localSheetId="0">'[4]Range Page'!#REF!</definedName>
    <definedName name="perdiem">'[4]Range Page'!#REF!</definedName>
    <definedName name="postallowance" localSheetId="0">'[4]Range Page'!#REF!</definedName>
    <definedName name="postallowance">'[4]Range Page'!#REF!</definedName>
    <definedName name="postallowance.expat2" localSheetId="0">'[4]Range Page'!#REF!</definedName>
    <definedName name="postallowance.expat2">'[4]Range Page'!#REF!</definedName>
    <definedName name="postallowance.expat3" localSheetId="0">'[4]Range Page'!#REF!</definedName>
    <definedName name="postallowance.expat3">'[4]Range Page'!#REF!</definedName>
    <definedName name="postallowance.expat4" localSheetId="0">'[4]Range Page'!#REF!</definedName>
    <definedName name="postallowance.expat4">'[4]Range Page'!#REF!</definedName>
    <definedName name="postdifferential" localSheetId="0">'[4]Range Page'!#REF!</definedName>
    <definedName name="postdifferential">'[4]Range Page'!#REF!</definedName>
    <definedName name="Procure">'[3]Range Page'!$A$20</definedName>
    <definedName name="ProcurementEmail">[6]!Procurement_Staff[[#All],[Purchaser Email]]</definedName>
    <definedName name="procurementfee" localSheetId="0">'[4]Range Page'!#REF!</definedName>
    <definedName name="procurementfee">'[4]Range Page'!#REF!</definedName>
    <definedName name="ProcurementPhone">[6]!Procurement_Staff[[#All],[Purchaser Phone]]</definedName>
    <definedName name="Procurementstaff">[6]!Procurement_Staff[[#All],[Purchaser Name]]</definedName>
    <definedName name="Project_Code">[5]!tprojectcode[Project Code]</definedName>
    <definedName name="Project_Description">[6]!FUNDS[[#All],[Project Description]]</definedName>
    <definedName name="Project_Title">[5]!tprojecttitle[Project Title]</definedName>
    <definedName name="PSA" localSheetId="0">'[4]Range Page'!#REF!</definedName>
    <definedName name="PSA">'[4]Range Page'!#REF!</definedName>
    <definedName name="pstart">'[9]Monthly Report'!$B$1</definedName>
    <definedName name="Purchaser_Email">[6]!Procurement_Staff[[#All],[Purchaser Email]]</definedName>
    <definedName name="Purchaser_Name">[6]!Procurement_Staff[[#All],[Purchaser Name]]</definedName>
    <definedName name="Purchaser_Phone">[6]!Procurement_Staff[[#All],[Purchaser Phone]]</definedName>
    <definedName name="pz" localSheetId="0">#REF!</definedName>
    <definedName name="pz">#REF!</definedName>
    <definedName name="q" localSheetId="0">#REF!</definedName>
    <definedName name="q">#REF!</definedName>
    <definedName name="qrptStdDetail_Out" localSheetId="0">#REF!</definedName>
    <definedName name="qrptStdDetail_Out">#REF!</definedName>
    <definedName name="qz" localSheetId="0">#REF!</definedName>
    <definedName name="qz">#REF!</definedName>
    <definedName name="Rental_Types">[9]!trentaltype[Rental Types]</definedName>
    <definedName name="s" localSheetId="0">#REF!</definedName>
    <definedName name="s">#REF!</definedName>
    <definedName name="Sector" localSheetId="0">#REF!</definedName>
    <definedName name="Sector">#REF!</definedName>
    <definedName name="Select_List" localSheetId="0">#REF!</definedName>
    <definedName name="Select_List">#REF!</definedName>
    <definedName name="Short_Description">[6]!FUNDS[[#All],[Short Description]]</definedName>
    <definedName name="SOa" localSheetId="0">#REF!</definedName>
    <definedName name="SOa">#REF!</definedName>
    <definedName name="SOm" localSheetId="0">#REF!</definedName>
    <definedName name="SOm">#REF!</definedName>
    <definedName name="SOt">'[7]Staff Costs'!$K$40</definedName>
    <definedName name="Speedkey">[6]!FUNDS[[#All],[Speedkey]]</definedName>
    <definedName name="Speedkeys">[9]!tvehiclereport[Speedkeys]</definedName>
    <definedName name="Staff_Email">[6]!Staff_List[[#All],[Staff Email]]</definedName>
    <definedName name="Staff_Name">[6]!Staff_List[[#All],[Staff Name]]</definedName>
    <definedName name="Staff_Phone">[6]!Staff_List[[#All],[Staff Phone]]</definedName>
    <definedName name="sz" localSheetId="0">#REF!</definedName>
    <definedName name="sz">#REF!</definedName>
    <definedName name="t" localSheetId="0">#REF!</definedName>
    <definedName name="t">#REF!</definedName>
    <definedName name="Ta">'[7]Staff Costs'!$E$61</definedName>
    <definedName name="Test" localSheetId="0">#REF!</definedName>
    <definedName name="Test">#REF!</definedName>
    <definedName name="Tm" localSheetId="0">#REF!</definedName>
    <definedName name="Tm">#REF!</definedName>
    <definedName name="Tt">'[7]Staff Costs'!$E$62</definedName>
    <definedName name="tz" localSheetId="0">#REF!</definedName>
    <definedName name="tz">#REF!</definedName>
    <definedName name="u" localSheetId="0">#REF!</definedName>
    <definedName name="u">#REF!</definedName>
    <definedName name="Unit_of_Measure">[5]!tuom[Unit of Measure]</definedName>
    <definedName name="Updated" localSheetId="0">#REF!</definedName>
    <definedName name="Updated">#REF!</definedName>
    <definedName name="US" localSheetId="0">#REF!</definedName>
    <definedName name="US">#REF!</definedName>
    <definedName name="USD" localSheetId="0">#REF!</definedName>
    <definedName name="USD">#REF!</definedName>
    <definedName name="usinflation_yr2">'[4]Range Page'!$A$4</definedName>
    <definedName name="usinflation_yr3">'[4]Range Page'!$A$5</definedName>
    <definedName name="usinflation_yr4">'[4]Range Page'!$A$6</definedName>
    <definedName name="usinflation_yr5">'[4]Range Page'!$A$7</definedName>
    <definedName name="uz" localSheetId="0">#REF!</definedName>
    <definedName name="uz">#REF!</definedName>
    <definedName name="v" localSheetId="0">#REF!</definedName>
    <definedName name="v">#REF!</definedName>
    <definedName name="Vehicle" localSheetId="0">#REF!</definedName>
    <definedName name="Vehicle">#REF!</definedName>
    <definedName name="Vehicle_Plate">[9]!tvehiclerental[Vehicle Plate]</definedName>
    <definedName name="vehicle1" localSheetId="0">#REF!</definedName>
    <definedName name="vehicle1">#REF!</definedName>
    <definedName name="Vendor">[5]!tvendor[Vendor]</definedName>
    <definedName name="vz" localSheetId="0">#REF!</definedName>
    <definedName name="vz">#REF!</definedName>
    <definedName name="w" localSheetId="0">#REF!</definedName>
    <definedName name="w">#REF!</definedName>
    <definedName name="Wa">'[7]Staff Costs'!$K$61</definedName>
    <definedName name="we" localSheetId="0">#REF!</definedName>
    <definedName name="we">#REF!</definedName>
    <definedName name="wez" localSheetId="0">#REF!</definedName>
    <definedName name="wez">#REF!</definedName>
    <definedName name="Wm" localSheetId="0">#REF!</definedName>
    <definedName name="Wm">#REF!</definedName>
    <definedName name="workerscomp.expat" localSheetId="0">'[4]Range Page'!#REF!</definedName>
    <definedName name="workerscomp.expat">'[4]Range Page'!#REF!</definedName>
    <definedName name="workerscomp.STTA" localSheetId="0">'[4]Range Page'!#REF!</definedName>
    <definedName name="workerscomp.STTA">'[4]Range Page'!#REF!</definedName>
    <definedName name="Wt">'[7]Staff Costs'!$K$62</definedName>
    <definedName name="wz" localSheetId="0">#REF!</definedName>
    <definedName name="wz">#REF!</definedName>
    <definedName name="x" localSheetId="0">#REF!</definedName>
    <definedName name="x">#REF!</definedName>
    <definedName name="xxz" localSheetId="0">#REF!</definedName>
    <definedName name="xxz">#REF!</definedName>
    <definedName name="y" localSheetId="0">#REF!</definedName>
    <definedName name="y">#REF!</definedName>
    <definedName name="Year" localSheetId="0">#REF!</definedName>
    <definedName name="Year">#REF!</definedName>
    <definedName name="yend">'[9]Yearly Report'!$B$2</definedName>
    <definedName name="ystart">'[9]Yearly Report'!$B$1</definedName>
    <definedName name="yyz" localSheetId="0">#REF!</definedName>
    <definedName name="yyz">#REF!</definedName>
    <definedName name="z" localSheetId="0">#REF!</definedName>
    <definedName name="z">#REF!</definedName>
    <definedName name="zz" localSheetId="0">#REF!</definedName>
    <definedName name="zz">#REF!</definedName>
    <definedName name="zzz" localSheetId="0">#REF!</definedName>
    <definedName name="zzz">#REF!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4" i="2" l="1"/>
  <c r="I15" i="2"/>
  <c r="I13" i="2"/>
  <c r="I12" i="2"/>
  <c r="C49" i="2" l="1"/>
  <c r="C48" i="2"/>
  <c r="C39" i="2"/>
  <c r="G34" i="2"/>
  <c r="F34" i="2"/>
  <c r="B34" i="2"/>
  <c r="G33" i="2"/>
  <c r="F33" i="2"/>
  <c r="B33" i="2"/>
  <c r="G32" i="2"/>
  <c r="F32" i="2"/>
  <c r="B32" i="2"/>
  <c r="G31" i="2"/>
  <c r="F31" i="2"/>
  <c r="B31" i="2"/>
  <c r="G30" i="2"/>
  <c r="F30" i="2"/>
  <c r="B30" i="2"/>
  <c r="G29" i="2"/>
  <c r="F29" i="2"/>
  <c r="B29" i="2"/>
  <c r="G28" i="2"/>
  <c r="F28" i="2"/>
  <c r="B28" i="2"/>
  <c r="G27" i="2"/>
  <c r="F27" i="2"/>
  <c r="B27" i="2"/>
  <c r="G26" i="2"/>
  <c r="F26" i="2"/>
  <c r="B26" i="2"/>
  <c r="G25" i="2"/>
  <c r="F25" i="2"/>
  <c r="B25" i="2"/>
  <c r="G24" i="2"/>
  <c r="F24" i="2"/>
  <c r="B24" i="2"/>
  <c r="G23" i="2"/>
  <c r="F23" i="2"/>
  <c r="B23" i="2"/>
  <c r="G22" i="2"/>
  <c r="F22" i="2"/>
  <c r="B22" i="2"/>
  <c r="G21" i="2"/>
  <c r="F21" i="2"/>
  <c r="B21" i="2"/>
  <c r="G20" i="2"/>
  <c r="F20" i="2"/>
  <c r="B20" i="2"/>
  <c r="G19" i="2"/>
  <c r="F19" i="2"/>
  <c r="B19" i="2"/>
  <c r="G18" i="2"/>
  <c r="F18" i="2"/>
  <c r="B18" i="2"/>
  <c r="G17" i="2"/>
  <c r="F17" i="2"/>
  <c r="B17" i="2"/>
  <c r="G16" i="2"/>
  <c r="F16" i="2"/>
  <c r="B16" i="2"/>
  <c r="C7" i="2"/>
  <c r="C6" i="2"/>
  <c r="A3" i="2"/>
</calcChain>
</file>

<file path=xl/sharedStrings.xml><?xml version="1.0" encoding="utf-8"?>
<sst xmlns="http://schemas.openxmlformats.org/spreadsheetml/2006/main" count="88" uniqueCount="84">
  <si>
    <t>REQUEST FOR QUOTATION (YÊU CẦU BÁO GIÁ)</t>
  </si>
  <si>
    <t>This section for Samaritan's Purse use ONLY - Phần dành riêng cho Người mua hàng</t>
  </si>
  <si>
    <t>SUPPLIER INFORMATION - THÔNG TIN NHÀ CUNG CẤP</t>
  </si>
  <si>
    <t>CURRENCY:</t>
  </si>
  <si>
    <t>IC</t>
  </si>
  <si>
    <t>Tổ chức Samaritan's Purse Hoa Kỳ - Văn phòng đại diện tại Việt Nam</t>
  </si>
  <si>
    <t>Số 9, ngõ 168 Nguyễn Khánh Toàn, phường Nghĩa Đô, Tp. Hà Nội</t>
  </si>
  <si>
    <t>VietnamProcurement@samaritan.org</t>
  </si>
  <si>
    <t xml:space="preserve">010 235 7834 </t>
  </si>
  <si>
    <r>
      <t xml:space="preserve">Company Name (Buyer):
</t>
    </r>
    <r>
      <rPr>
        <i/>
        <sz val="11"/>
        <color theme="1"/>
        <rFont val="Calibri"/>
        <family val="2"/>
        <scheme val="minor"/>
      </rPr>
      <t>Thông tin Người mua hàng:</t>
    </r>
  </si>
  <si>
    <r>
      <t xml:space="preserve">Purchase Request #:
</t>
    </r>
    <r>
      <rPr>
        <i/>
        <sz val="11"/>
        <color theme="1"/>
        <rFont val="Calibri"/>
        <family val="2"/>
        <scheme val="minor"/>
      </rPr>
      <t>Số tham chiếu:</t>
    </r>
  </si>
  <si>
    <r>
      <t xml:space="preserve">Date RFQ Submitted:
</t>
    </r>
    <r>
      <rPr>
        <i/>
        <sz val="11"/>
        <color theme="1"/>
        <rFont val="Calibri"/>
        <family val="2"/>
        <scheme val="minor"/>
      </rPr>
      <t>Ngày phát hành yêu cầu:</t>
    </r>
  </si>
  <si>
    <r>
      <t xml:space="preserve">Service:
</t>
    </r>
    <r>
      <rPr>
        <i/>
        <sz val="11"/>
        <color theme="1"/>
        <rFont val="Calibri"/>
        <family val="2"/>
        <scheme val="minor"/>
      </rPr>
      <t>Dịch vụ:</t>
    </r>
  </si>
  <si>
    <r>
      <t xml:space="preserve">Project area:
</t>
    </r>
    <r>
      <rPr>
        <i/>
        <sz val="11"/>
        <color theme="1"/>
        <rFont val="Calibri"/>
        <family val="2"/>
        <scheme val="minor"/>
      </rPr>
      <t>Vùng thực hiện dự án:</t>
    </r>
  </si>
  <si>
    <r>
      <t xml:space="preserve">Tax code:
</t>
    </r>
    <r>
      <rPr>
        <i/>
        <sz val="11"/>
        <color theme="1"/>
        <rFont val="Calibri"/>
        <family val="2"/>
        <scheme val="minor"/>
      </rPr>
      <t>Mã số thuế:</t>
    </r>
  </si>
  <si>
    <r>
      <t xml:space="preserve">Mailing Address:
</t>
    </r>
    <r>
      <rPr>
        <i/>
        <sz val="11"/>
        <color theme="1"/>
        <rFont val="Calibri"/>
        <family val="2"/>
        <scheme val="minor"/>
      </rPr>
      <t>Email:</t>
    </r>
  </si>
  <si>
    <r>
      <t xml:space="preserve">Address:
</t>
    </r>
    <r>
      <rPr>
        <i/>
        <sz val="11"/>
        <color theme="1"/>
        <rFont val="Calibri"/>
        <family val="2"/>
        <scheme val="minor"/>
      </rPr>
      <t>Địa chỉ</t>
    </r>
  </si>
  <si>
    <r>
      <t>Packagae/</t>
    </r>
    <r>
      <rPr>
        <i/>
        <sz val="11"/>
        <color theme="1"/>
        <rFont val="Calibri"/>
        <family val="2"/>
        <scheme val="minor"/>
      </rPr>
      <t>Gói</t>
    </r>
  </si>
  <si>
    <r>
      <t xml:space="preserve">Est.Qty
</t>
    </r>
    <r>
      <rPr>
        <b/>
        <i/>
        <sz val="11"/>
        <color theme="1"/>
        <rFont val="Calibri"/>
        <family val="2"/>
        <scheme val="minor"/>
      </rPr>
      <t>Số lượng dự tính</t>
    </r>
  </si>
  <si>
    <r>
      <t xml:space="preserve">UoM
</t>
    </r>
    <r>
      <rPr>
        <b/>
        <i/>
        <sz val="11"/>
        <color theme="1"/>
        <rFont val="Calibri"/>
        <family val="2"/>
        <scheme val="minor"/>
      </rPr>
      <t>Đơn vị tính</t>
    </r>
  </si>
  <si>
    <r>
      <t xml:space="preserve">Unit Price
</t>
    </r>
    <r>
      <rPr>
        <b/>
        <i/>
        <sz val="11"/>
        <color theme="1"/>
        <rFont val="Calibri"/>
        <family val="2"/>
        <scheme val="minor"/>
      </rPr>
      <t>Giá đơn vị</t>
    </r>
  </si>
  <si>
    <r>
      <t xml:space="preserve">Total
</t>
    </r>
    <r>
      <rPr>
        <b/>
        <i/>
        <sz val="11"/>
        <color theme="1"/>
        <rFont val="Calibri"/>
        <family val="2"/>
        <scheme val="minor"/>
      </rPr>
      <t xml:space="preserve">Tổng giá </t>
    </r>
  </si>
  <si>
    <r>
      <t xml:space="preserve">Comments
</t>
    </r>
    <r>
      <rPr>
        <b/>
        <i/>
        <sz val="11"/>
        <color theme="1"/>
        <rFont val="Calibri"/>
        <family val="2"/>
        <scheme val="minor"/>
      </rPr>
      <t>Ghi chú</t>
    </r>
  </si>
  <si>
    <r>
      <t xml:space="preserve">TOTALS/ </t>
    </r>
    <r>
      <rPr>
        <b/>
        <i/>
        <sz val="11"/>
        <color theme="1"/>
        <rFont val="Calibri"/>
        <family val="2"/>
        <scheme val="minor"/>
      </rPr>
      <t>TỔNG GIÁ</t>
    </r>
    <r>
      <rPr>
        <b/>
        <sz val="11"/>
        <color theme="1"/>
        <rFont val="Calibri"/>
        <family val="2"/>
        <scheme val="minor"/>
      </rPr>
      <t xml:space="preserve"> (VND):</t>
    </r>
  </si>
  <si>
    <r>
      <t xml:space="preserve">Service Provider (Full name):
</t>
    </r>
    <r>
      <rPr>
        <i/>
        <sz val="11"/>
        <color theme="1"/>
        <rFont val="Calibri"/>
        <family val="2"/>
        <scheme val="minor"/>
      </rPr>
      <t>Họ tên đầy đủ:</t>
    </r>
  </si>
  <si>
    <r>
      <t xml:space="preserve">Phone number:
</t>
    </r>
    <r>
      <rPr>
        <i/>
        <sz val="11"/>
        <color theme="1"/>
        <rFont val="Calibri"/>
        <family val="2"/>
        <scheme val="minor"/>
      </rPr>
      <t>Số điện thoại liên hệ:</t>
    </r>
  </si>
  <si>
    <r>
      <t xml:space="preserve">CIN:
</t>
    </r>
    <r>
      <rPr>
        <i/>
        <sz val="11"/>
        <color theme="1"/>
        <rFont val="Calibri"/>
        <family val="2"/>
        <scheme val="minor"/>
      </rPr>
      <t>Số căn cước công dân:</t>
    </r>
  </si>
  <si>
    <r>
      <t xml:space="preserve">Service  Start Date:
</t>
    </r>
    <r>
      <rPr>
        <i/>
        <sz val="11"/>
        <color theme="1"/>
        <rFont val="Calibri"/>
        <family val="2"/>
        <scheme val="minor"/>
      </rPr>
      <t>Ngày bắt đầu thực hiện dịch vụ:</t>
    </r>
  </si>
  <si>
    <r>
      <t xml:space="preserve">Date of birth:
</t>
    </r>
    <r>
      <rPr>
        <i/>
        <sz val="11"/>
        <color theme="1"/>
        <rFont val="Calibri"/>
        <family val="2"/>
        <scheme val="minor"/>
      </rPr>
      <t>Ngày tháng năm sinh:</t>
    </r>
  </si>
  <si>
    <r>
      <t xml:space="preserve">Permanent address:
</t>
    </r>
    <r>
      <rPr>
        <i/>
        <sz val="11"/>
        <color theme="1"/>
        <rFont val="Calibri"/>
        <family val="2"/>
        <scheme val="minor"/>
      </rPr>
      <t>Địa chỉ thường trú:</t>
    </r>
  </si>
  <si>
    <r>
      <t xml:space="preserve">Date of issue + Place of issue:
</t>
    </r>
    <r>
      <rPr>
        <i/>
        <sz val="11"/>
        <color theme="1"/>
        <rFont val="Calibri"/>
        <family val="2"/>
        <scheme val="minor"/>
      </rPr>
      <t>Ngày cấp + Nơi cấp:</t>
    </r>
  </si>
  <si>
    <r>
      <t xml:space="preserve">Bank Acc. Information: 
</t>
    </r>
    <r>
      <rPr>
        <i/>
        <sz val="11"/>
        <color theme="1"/>
        <rFont val="Calibri"/>
        <family val="2"/>
        <scheme val="minor"/>
      </rPr>
      <t>Tài khoản NH (Tên/Số TK/Chi nhánh)</t>
    </r>
  </si>
  <si>
    <r>
      <t xml:space="preserve">Can you provide references for past projects?
</t>
    </r>
    <r>
      <rPr>
        <i/>
        <sz val="11"/>
        <color theme="1"/>
        <rFont val="Calibri"/>
        <family val="2"/>
        <scheme val="minor"/>
      </rPr>
      <t>Quý vị có thể cung cấp tài liệu hoặc số điện thoại người tham chiếu về các dự án trước đây đã từng thực hiện không?</t>
    </r>
  </si>
  <si>
    <r>
      <t xml:space="preserve">How many years have you been in this area?
</t>
    </r>
    <r>
      <rPr>
        <i/>
        <sz val="11"/>
        <color theme="1"/>
        <rFont val="Calibri"/>
        <family val="2"/>
        <scheme val="minor"/>
      </rPr>
      <t>Quý vị hoạt động trong lãnh vực này được bao nhiêu năm rồi?</t>
    </r>
  </si>
  <si>
    <r>
      <t xml:space="preserve">What are your areas of improvement?
</t>
    </r>
    <r>
      <rPr>
        <i/>
        <sz val="11"/>
        <color theme="1"/>
        <rFont val="Calibri"/>
        <family val="2"/>
        <scheme val="minor"/>
      </rPr>
      <t>Quý vị có điểm gì cần cải thiện?</t>
    </r>
  </si>
  <si>
    <r>
      <t xml:space="preserve">What are your strengths? (Areas you do well)
</t>
    </r>
    <r>
      <rPr>
        <i/>
        <sz val="11"/>
        <rFont val="Calibri"/>
        <family val="2"/>
        <scheme val="minor"/>
      </rPr>
      <t>Quý vị có điểm mạnh gì? (Lĩnh vực làm tốt)</t>
    </r>
  </si>
  <si>
    <r>
      <t xml:space="preserve">How much is the cost of meal and accommodation you require?
</t>
    </r>
    <r>
      <rPr>
        <i/>
        <sz val="11"/>
        <color theme="1"/>
        <rFont val="Calibri"/>
        <family val="2"/>
        <scheme val="minor"/>
      </rPr>
      <t>Chi phí cho việc ăn uống và ngủ nghỉ mà Quý vị yêu cầu là bao nhiêu?</t>
    </r>
  </si>
  <si>
    <r>
      <t xml:space="preserve">Do you provide after sales support and how?
</t>
    </r>
    <r>
      <rPr>
        <i/>
        <sz val="11"/>
        <color theme="1"/>
        <rFont val="Calibri"/>
        <family val="2"/>
        <scheme val="minor"/>
      </rPr>
      <t>Quý vị có hỗ trợ sau khi cung cấp dịch vụ không và như thế nào?</t>
    </r>
  </si>
  <si>
    <r>
      <t xml:space="preserve">Besides the services we need, do you provide any other services?
</t>
    </r>
    <r>
      <rPr>
        <i/>
        <sz val="11"/>
        <rFont val="Calibri"/>
        <family val="2"/>
        <scheme val="minor"/>
      </rPr>
      <t>Ngoài những dịch vụ mà chúng tôi cần, Quý vị còn cung cấp những dịch vụ nào khác không?</t>
    </r>
  </si>
  <si>
    <r>
      <t xml:space="preserve">Do you have any other requirements for service provision?
</t>
    </r>
    <r>
      <rPr>
        <i/>
        <sz val="11"/>
        <color theme="1"/>
        <rFont val="Calibri"/>
        <family val="2"/>
        <scheme val="minor"/>
      </rPr>
      <t>Quý vị có những yêu cầu nào khác cho việc cung cấp dịch vụ không?</t>
    </r>
  </si>
  <si>
    <r>
      <t xml:space="preserve">Service Provider Signature:
</t>
    </r>
    <r>
      <rPr>
        <b/>
        <i/>
        <sz val="11"/>
        <rFont val="Calibri"/>
        <family val="2"/>
        <scheme val="minor"/>
      </rPr>
      <t>Chữ ký Nhà cung cấp:</t>
    </r>
  </si>
  <si>
    <r>
      <t xml:space="preserve">Date: 
</t>
    </r>
    <r>
      <rPr>
        <b/>
        <i/>
        <sz val="11"/>
        <rFont val="Calibri"/>
        <family val="2"/>
        <scheme val="minor"/>
      </rPr>
      <t>Ngày, tháng, năm</t>
    </r>
  </si>
  <si>
    <r>
      <t xml:space="preserve">Item Description
</t>
    </r>
    <r>
      <rPr>
        <b/>
        <i/>
        <sz val="11"/>
        <color theme="1"/>
        <rFont val="Calibri"/>
        <family val="2"/>
        <scheme val="minor"/>
      </rPr>
      <t>Mô tả chi tiết dịch vụ</t>
    </r>
  </si>
  <si>
    <r>
      <t xml:space="preserve">Can you list your academic qualifications and professional certifications?
</t>
    </r>
    <r>
      <rPr>
        <i/>
        <sz val="11"/>
        <color theme="1"/>
        <rFont val="Calibri"/>
        <family val="2"/>
        <scheme val="minor"/>
      </rPr>
      <t>Quý vị có thể liệt kê các bằng cấp, chứng chỉ và trình độ chuyên môn của mình không?</t>
    </r>
  </si>
  <si>
    <r>
      <t xml:space="preserve">Are you okay with Quote Validity of 30 days?
</t>
    </r>
    <r>
      <rPr>
        <i/>
        <sz val="11"/>
        <color theme="1"/>
        <rFont val="Calibri"/>
        <family val="2"/>
        <scheme val="minor"/>
      </rPr>
      <t>Quý vị có đồng ý với thời hạn báo giá 30 ngày?</t>
    </r>
  </si>
  <si>
    <r>
      <t xml:space="preserve">Please list your relevant professional positions, including the organization name, period of employment, and position/title held.
</t>
    </r>
    <r>
      <rPr>
        <i/>
        <sz val="11"/>
        <color theme="1"/>
        <rFont val="Calibri"/>
        <family val="2"/>
        <scheme val="minor"/>
      </rPr>
      <t>Quý vị vui lòng liệt kê các vị trí công tác có liên quan, bao gồm tên tổ chức/đơn vị, thời gian làm việc và chức danh/vai trò đảm nhiệm.</t>
    </r>
  </si>
  <si>
    <r>
      <t xml:space="preserve">ITEM INFORMATION - THÔNG TIN DỊCH VỤ
</t>
    </r>
    <r>
      <rPr>
        <sz val="9"/>
        <color rgb="FFFF0000"/>
        <rFont val="Calibri"/>
        <family val="2"/>
        <scheme val="minor"/>
      </rPr>
      <t>Samaritan’s Purse will withhold 10% of any gross incomes paid to the Collaborator by  Samaritan’s Purse from VND 5,000,000 and above for each payment, and declare and pay personal income tax (PIT) on behalf of the Collaborator to the tax authority as required by the current Vietnamese laws./</t>
    </r>
    <r>
      <rPr>
        <i/>
        <sz val="9"/>
        <color rgb="FFFF0000"/>
        <rFont val="Calibri"/>
        <family val="2"/>
        <scheme val="minor"/>
      </rPr>
      <t>Theo quy định của luật pháp hiện hành tại Việt Nam, Samaritan’s Purse sẽ trích lại 10% của các khoản thu nhập do Samaritan’s Purse chi trả cho Cộng tác viên từ 5.000.000 VNĐ trở lên cho mỗi lần thanh toán và chịu trách nhiệm kê khai và nộp thuế thu nhập cá nhân (TNCN) cho cơ quan thuế thay cho Cộng tác viên.</t>
    </r>
  </si>
  <si>
    <r>
      <rPr>
        <sz val="11"/>
        <color rgb="FFFF0000"/>
        <rFont val="Calibri"/>
        <family val="2"/>
        <scheme val="minor"/>
      </rPr>
      <t xml:space="preserve">Personal Data Consent Clause:
By giving us your personal data and the personal data of any related persons (if any) in this quotation, you confirm that the Data subjects agree that the Organization may collect, store, and use their basic personal data for the following purposes:
- Reviewing and selecting service providers;
- Setting up and carrying out service contracts;
- Fulfilling related accounting and financial requirements.
</t>
    </r>
    <r>
      <rPr>
        <i/>
        <sz val="11"/>
        <color rgb="FFFF0000"/>
        <rFont val="Calibri"/>
        <family val="2"/>
        <scheme val="minor"/>
      </rPr>
      <t>Điều khoản về sự đồng ý dữ liệu cá nhân: 
Bằng việc cung cấp dữ liệu cá nhân của Quý vị và người liên quan (nếu có) tại báo giá này, Quý vị xác nhận Chủ thể dữ liệu đã đồng ý cho Tổ chức thu thập, lưu trữ và sử dụng dữ liệu cá nhân cơ bản cho các mục đích:
- Đánh giá, lựa chọn nhà cung cấp dịch vụ,
- Thiết lập và thực hiện hợp đồng dịch vụ, 
- Thực hiện các nghĩa vụ kế toán – tài chính có liên quan.</t>
    </r>
  </si>
  <si>
    <t>2026 - 137</t>
  </si>
  <si>
    <t>Địa bàn dự án của Samaritan's Purse tại Vĩnh Long</t>
  </si>
  <si>
    <t>October, 2026</t>
  </si>
  <si>
    <r>
      <t>Write training reports after training/</t>
    </r>
    <r>
      <rPr>
        <i/>
        <sz val="12"/>
        <color theme="1"/>
        <rFont val="Calibri"/>
        <family val="2"/>
        <scheme val="minor"/>
      </rPr>
      <t>Viết báo cáo tập huấn sau khi kết thúc hoạt động tập huấn</t>
    </r>
  </si>
  <si>
    <r>
      <t>Travel from home to project site and vice versa./</t>
    </r>
    <r>
      <rPr>
        <i/>
        <sz val="12"/>
        <color theme="1"/>
        <rFont val="Calibri"/>
        <family val="2"/>
        <scheme val="minor"/>
      </rPr>
      <t>Di chuyển từ nhà đến địa bàn dự án và ngược lại</t>
    </r>
  </si>
  <si>
    <r>
      <t>Day/</t>
    </r>
    <r>
      <rPr>
        <i/>
        <sz val="11"/>
        <color theme="1"/>
        <rFont val="Calibri"/>
        <family val="2"/>
        <scheme val="minor"/>
      </rPr>
      <t>Ngày</t>
    </r>
  </si>
  <si>
    <t>Mô tả vắn tắt dịch vụ (Brief service description):</t>
  </si>
  <si>
    <t>Thời gian dịch vụ (Service duration):</t>
  </si>
  <si>
    <t>Địa điểm làm việc (Working location):</t>
  </si>
  <si>
    <t>Chi tiết dịch vụ
Detail Services</t>
  </si>
  <si>
    <t>Thời gian dịch vụ
Service time</t>
  </si>
  <si>
    <t>(insert more line if needed/chèn thêm dòng nếu cần)</t>
  </si>
  <si>
    <t>Tổng số ngày/Total days</t>
  </si>
  <si>
    <t>(*) Nếu chưa xác định được số ngày làm việc cụ thể, số ngày làm việc thực tế sẽ được xác định vào kỳ thanh toán</t>
  </si>
  <si>
    <t>(*) If the specific number of services working days cannot be determined then actual services working days shall be identified at the payment period</t>
  </si>
  <si>
    <t>Mô tả dịch vụ/Service Description</t>
  </si>
  <si>
    <r>
      <t>Develop the training curriculum, lesson plan, and handout materials for beneficiaries/</t>
    </r>
    <r>
      <rPr>
        <i/>
        <sz val="12"/>
        <color theme="1"/>
        <rFont val="Calibri"/>
        <family val="2"/>
        <scheme val="minor"/>
      </rPr>
      <t>Xây dựng nội dung, kế hoạch bài giảng, tài liệu phát tay cho người hưởng lợi</t>
    </r>
  </si>
  <si>
    <r>
      <t>Conduct 04 training sessions for beneficiaries. Each training session has about 15 people * 0.5 training day/</t>
    </r>
    <r>
      <rPr>
        <i/>
        <sz val="12"/>
        <color theme="1"/>
        <rFont val="Calibri"/>
        <family val="2"/>
        <scheme val="minor"/>
      </rPr>
      <t>Thực hiện 04 lớp tập huấn cho người hưởng lợi. Mỗi lớp khoảng 15 người x 0.5 ngày tập huấn</t>
    </r>
  </si>
  <si>
    <t>from 30 August  to 31 December , 2026</t>
  </si>
  <si>
    <t>Xã Nhị Trường và Vinh Kim - Tỉnh Vĩnh Long</t>
  </si>
  <si>
    <r>
      <t xml:space="preserve">'Soạn bài giảng và chuẩn bị tài liệu phát tay cho người tham dự/ Develop training curriculum and handout for participants:
'- Họp với đội dự án để điều chỉnh và thống nhất nội dung./ Attend meeting(s) with the project team to edit and agree on the training content.
- Soạn bài kiểm tra chất lượng đầu vào, đầu ra/ Develop pre and post-test evaluation
- Soạn nội dung bài giảng về các phương pháp tiếp cận thông tin thị trường như giá cả, yêu cầu về chất lượng sản phẩm, thời điểm bán, nơi thu mua uy tín, v.v... với nội dung đơn giản, dễ hiểu, phù hợp với đặc điểm người tham dự./ </t>
    </r>
    <r>
      <rPr>
        <i/>
        <sz val="11"/>
        <color theme="1"/>
        <rFont val="Calibri"/>
        <family val="2"/>
        <scheme val="minor"/>
      </rPr>
      <t>Develop training content on methods of approaching market information such as prices, product standards requirements, selling timing, and buying place, ensuring that the content is simple, easy to understand, and appropriate to the characteristics of the participants.</t>
    </r>
    <r>
      <rPr>
        <sz val="11"/>
        <color theme="1"/>
        <rFont val="Calibri"/>
        <family val="2"/>
        <scheme val="minor"/>
      </rPr>
      <t xml:space="preserve">
- Soạn nội dung bài giảng hướng dẫn người dân cách tiếp thị sản phẩm đến thị trường một cách hiệu quả. Đồng thời trang bị kỹ năng thương lượng để có thể bán sản phẩm với giá cả tối ưu./ </t>
    </r>
    <r>
      <rPr>
        <i/>
        <sz val="11"/>
        <color theme="1"/>
        <rFont val="Calibri"/>
        <family val="2"/>
        <scheme val="minor"/>
      </rPr>
      <t>Prepare lecture content to guide community members on marketing their products effectively. At the same time, equip them with negotiation skills to help them sell their products at optimal prices.</t>
    </r>
  </si>
  <si>
    <t>Tính theo gói (không áp dụng thời gian)</t>
  </si>
  <si>
    <r>
      <t>Thực hiện</t>
    </r>
    <r>
      <rPr>
        <sz val="11"/>
        <rFont val="Calibri"/>
        <family val="2"/>
        <scheme val="minor"/>
      </rPr>
      <t xml:space="preserve"> 04 lớp</t>
    </r>
    <r>
      <rPr>
        <sz val="11"/>
        <color rgb="FFFF0000"/>
        <rFont val="Calibri"/>
        <family val="2"/>
        <scheme val="minor"/>
      </rPr>
      <t xml:space="preserve"> </t>
    </r>
    <r>
      <rPr>
        <sz val="11"/>
        <color theme="1"/>
        <rFont val="Calibri"/>
        <family val="2"/>
        <scheme val="minor"/>
      </rPr>
      <t xml:space="preserve">tập huấn cho người hưởng lợi. Mỗi lớp khoảng 15 người x </t>
    </r>
    <r>
      <rPr>
        <sz val="11"/>
        <rFont val="Calibri"/>
        <family val="2"/>
        <scheme val="minor"/>
      </rPr>
      <t>0.5 ngày tập huấn./ Conduct 04 training sessions for beneficiaries. Each training session has about 15 people * 0.5 training day</t>
    </r>
  </si>
  <si>
    <t>khoảng 2 ngày (days)</t>
  </si>
  <si>
    <r>
      <t xml:space="preserve">Viết báo cáo sau khi hoàn thành lớp tập huấn/ Write report after all training sessions done:
' - So sánh sự thay đổi về kiến thức trong kết quả đo đầu vào/đầu ra/ Compared improvement in knowledge through pre-post test results
- Đánh giá hiệu quả các nội dung tập huấn và sự tham gia của nông hộ (ưu điểm, hạn chế)/ Evaluate the training topics and the participation of attendees
- Tổng hợp các thói quen sản xuất kinh doanh và mua bán sản phẩm mà các hộ gia đình đang áp dụng, nguyên nhân gây cản trở hộ trong việc sản xuất và kinh doanh nông nghiệp hiệu quả/ </t>
    </r>
    <r>
      <rPr>
        <i/>
        <sz val="11"/>
        <color theme="1"/>
        <rFont val="Calibri"/>
        <family val="2"/>
        <scheme val="minor"/>
      </rPr>
      <t>Collect information on households' current production, business, and marketing practices, and identify the main challenges limiting effective agricultural production and marketing.</t>
    </r>
    <r>
      <rPr>
        <sz val="11"/>
        <color theme="1"/>
        <rFont val="Calibri"/>
        <family val="2"/>
        <scheme val="minor"/>
      </rPr>
      <t xml:space="preserve">
- Đưa ra các khuyến nghị, đề xuất cho đội dự án trong việc theo dõi, hỗ trợ kỹ thuật, kết nối thị trường và nâng cao hiệu quả sản xuất, kinh doanh cho các hộ dân./</t>
    </r>
    <r>
      <rPr>
        <i/>
        <sz val="11"/>
        <color theme="1"/>
        <rFont val="Calibri"/>
        <family val="2"/>
        <scheme val="minor"/>
      </rPr>
      <t xml:space="preserve"> Provide recommendations to the project team on monitoring, technical support, market linkages, and measures to enhance the production and business performance of participating households.</t>
    </r>
  </si>
  <si>
    <r>
      <t xml:space="preserve">Di chuyển đến địa bàn dự án (nếu tập huấn viên từ nơi khác đến)/ </t>
    </r>
    <r>
      <rPr>
        <i/>
        <sz val="11"/>
        <color theme="1"/>
        <rFont val="Calibri"/>
        <family val="2"/>
        <scheme val="minor"/>
      </rPr>
      <t>Travel to the project site (if the trainer come from other area)</t>
    </r>
  </si>
  <si>
    <t>khoảng 1 ngày (day)</t>
  </si>
  <si>
    <t>khoảng 5 ngày/5 days</t>
  </si>
  <si>
    <r>
      <t>- Tốt nghiệp Cử nhân trở lên, chuyên ngành quản trị kinh doanh hoặc ngành có liên quan. /</t>
    </r>
    <r>
      <rPr>
        <i/>
        <sz val="11"/>
        <color theme="1"/>
        <rFont val="Calibri"/>
        <family val="2"/>
        <scheme val="minor"/>
      </rPr>
      <t>Bachelor or higher degrees related bussiness or related field.</t>
    </r>
    <r>
      <rPr>
        <sz val="11"/>
        <color theme="1"/>
        <rFont val="Calibri"/>
        <family val="2"/>
        <scheme val="minor"/>
      </rPr>
      <t xml:space="preserve">
- Có kinh nghiệm tập huấn, giảng dạy/ </t>
    </r>
    <r>
      <rPr>
        <i/>
        <sz val="11"/>
        <color theme="1"/>
        <rFont val="Calibri"/>
        <family val="2"/>
        <scheme val="minor"/>
      </rPr>
      <t>Have experience in training, teaching.</t>
    </r>
    <r>
      <rPr>
        <sz val="11"/>
        <color theme="1"/>
        <rFont val="Calibri"/>
        <family val="2"/>
        <scheme val="minor"/>
      </rPr>
      <t xml:space="preserve">
- Có kinh nghiệm thực hiện dự án về sinh kế và công tác cộng đồng/ </t>
    </r>
    <r>
      <rPr>
        <i/>
        <sz val="11"/>
        <color theme="1"/>
        <rFont val="Calibri"/>
        <family val="2"/>
        <scheme val="minor"/>
      </rPr>
      <t>Experience in livelihood project and community work</t>
    </r>
    <r>
      <rPr>
        <sz val="11"/>
        <color theme="1"/>
        <rFont val="Calibri"/>
        <family val="2"/>
        <scheme val="minor"/>
      </rPr>
      <t xml:space="preserve">
- Có kinh nghiệm làm việc với các cộng đồng người Khmer ở đồng bằng Sông Cửu Long và nói giọng miền nam là một lợi thế/</t>
    </r>
    <r>
      <rPr>
        <i/>
        <sz val="11"/>
        <color theme="1"/>
        <rFont val="Calibri"/>
        <family val="2"/>
        <scheme val="minor"/>
      </rPr>
      <t>Experience in working with Khmer people in the Mekong Delta areas and speak southern accent is an advantage.</t>
    </r>
    <r>
      <rPr>
        <sz val="11"/>
        <color theme="1"/>
        <rFont val="Calibri"/>
        <family val="2"/>
        <scheme val="minor"/>
      </rPr>
      <t xml:space="preserve">
- Sẵn sàng và có niềm đam mê mạnh mẽ trong mục vụ giúp đỡ người nghèo và người hoàn cảnh khó khăn/</t>
    </r>
    <r>
      <rPr>
        <i/>
        <sz val="11"/>
        <color theme="1"/>
        <rFont val="Calibri"/>
        <family val="2"/>
        <scheme val="minor"/>
      </rPr>
      <t>Strong willingness and passion to help the poor and disadvantaged.</t>
    </r>
  </si>
  <si>
    <r>
      <t>1. Gửi nội dung hoàn chỉnh ít nhất 20 ngày trước ngày tập huấn cho nhân viên dự án. Nội dung ngắn gọn, từ ngữ đơn giản và sử dụng phương tiện giảng dạy trực quan để phù hợp với đối tượng người dân tộc thiểu số bị hạn chế về ngôn ngữ/</t>
    </r>
    <r>
      <rPr>
        <i/>
        <sz val="11"/>
        <color theme="1"/>
        <rFont val="Calibri"/>
        <family val="2"/>
        <scheme val="minor"/>
      </rPr>
      <t>Send the final training curriculum at least 20 days before training day to project staff. Training curriculum with concise content, and simple words and use visual training materials to suit the ethnic minority beneficiaries with barrier of language.</t>
    </r>
    <r>
      <rPr>
        <sz val="11"/>
        <color theme="1"/>
        <rFont val="Calibri"/>
        <family val="2"/>
        <scheme val="minor"/>
      </rPr>
      <t xml:space="preserve">
2. Lượng giá kiến thức người tham gia trước và sau tập huấn. Các kết quả đầu ra cần đạt được/ Evaluate participant’s knowledge before and after the training (pre and post-test). Outputs to be achieved:
- Ít nhất 80% người tham gia nắm được kiến thức cơ bản/ At least 80% of participants have basic knowledge of each topic
3. Nộp báo cáo tập huấn, bao gồm kết quả đầu vào - đầu ra kiến thức và các khuyến nghị phù hợp cho dự án sau khi khóa tập huấn hoàn thành trong vòng 3 ngày/ Submit the training report including pre/post-test results and recommendations to the project after the training course completed within 3 days.</t>
    </r>
  </si>
  <si>
    <t>Yêu cầu về trình độ chuyên môn và kinh nghiệm/Experience Needed</t>
  </si>
  <si>
    <t>Kết quả đầu ra/Deliverables of the work</t>
  </si>
  <si>
    <r>
      <t xml:space="preserve">Samaritan’s Purse là một tổ chức nhân đạo Cơ Đốc, cung cấp hỗ trợ cho những người đang gặp khó khăn trên toàn thế giới. Với lịch sử hoạt động bền vững tại Việt Nam, các dự án hiện tại bao gồm các lĩnh vực giáo dục, cứu trợ, bảo vệ, nước sạch, vệ sinh và các dự án cải thiện sinh kế. Các dự án của Samaritan’s Purse tại Việt Nam đang được triển khai tại Hà Nội, Lai Châu, Lào Cai, Vĩnh Long, Đà Nẵng và TP. Hồ Chí Minh, nơi phần lớn người dân là các nhóm dân tộc thiểu số, thường thuộc những nhóm dễ bị tổn thương hoặc bị thiệt thòi trong xã hội.
</t>
    </r>
    <r>
      <rPr>
        <i/>
        <sz val="11"/>
        <color theme="1"/>
        <rFont val="Calibri"/>
        <family val="2"/>
        <scheme val="minor"/>
      </rPr>
      <t xml:space="preserve">Samaritan’s Purse is a Christian humanitarian organization providing aid to hurting people around the world. With a sustainable history working in Vietnam, the current projects include health, education, relief, protection, water, sanitation, and hygiene projects in schools, and livelihood projects.Samaritan’s Purse Vietnam’s projects are being implemented in Ha Noi, Lai Chau, Lao Cai, Vinh Long, Da Nang and Ho Chi Minh, where the majority of people are from ethnic minority groups, often the most vulnerable or marginalized sections of the population. </t>
    </r>
    <r>
      <rPr>
        <sz val="11"/>
        <color theme="1"/>
        <rFont val="Calibri"/>
        <family val="2"/>
        <scheme val="minor"/>
      </rPr>
      <t xml:space="preserve">
Hiện chúng tôi đang tìm kiếm Tập huấn viên tập huấn về kỹ năng marketing và kỹ năng thương lượng, với các mô tả dịch vụ chi tiết như sau:/ </t>
    </r>
    <r>
      <rPr>
        <i/>
        <sz val="11"/>
        <color theme="1"/>
        <rFont val="Calibri"/>
        <family val="2"/>
        <scheme val="minor"/>
      </rPr>
      <t>We are currently seeking qualified trainers to deliver training on marketing and negotiation skills, with the detailed scope of services outlined below:</t>
    </r>
  </si>
  <si>
    <r>
      <t>Tập huấn "Kỹ năng marketing và kỹ năng thương lượng/</t>
    </r>
    <r>
      <rPr>
        <i/>
        <sz val="11"/>
        <color theme="1"/>
        <rFont val="Calibri"/>
        <family val="2"/>
        <scheme val="minor"/>
      </rPr>
      <t>Train households on marketing and negotiation skills</t>
    </r>
  </si>
  <si>
    <t>Cách thức ứng tuyển/How to Apply</t>
  </si>
  <si>
    <r>
      <t xml:space="preserve">Để ứng tuyển cho cơ hội này, vui lòng gửi </t>
    </r>
    <r>
      <rPr>
        <b/>
        <sz val="11"/>
        <color theme="1"/>
        <rFont val="Calibri"/>
        <family val="2"/>
        <scheme val="minor"/>
      </rPr>
      <t>Hồ sơ năng lực (hoặc CV) và Mẫu báo giá của Samaritan's Purse (đính kèm)</t>
    </r>
    <r>
      <rPr>
        <sz val="11"/>
        <color theme="1"/>
        <rFont val="Calibri"/>
        <family val="2"/>
        <scheme val="minor"/>
      </rPr>
      <t xml:space="preserve"> đến địa chỉ: VietnamProcurement@samaritan.org , với tiêu đề email ghi rõ: “Tập huấn viên về kỹ năng marketing và thương lượng ” hoặc liên hệ Phan Yến: 0395646748
Hạn chót nộp hồ sơ: ngày 23 tháng 10 năm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</si>
</sst>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d\-mmm\-yyyy;@"/>
    <numFmt numFmtId="165" formatCode="_(* #,##0_);_(* \(#,##0\);_(* &quot;-&quot;??_);_(@_)"/>
    <numFmt numFmtId="166" formatCode="&quot;$&quot;#,##0.00"/>
  </numFmts>
  <fonts count="22"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sz val="12"/>
      <color theme="1"/>
      <name val="Calibri"/>
      <family val="2"/>
      <scheme val="minor"/>
    </font>
    <font>
      <b/>
      <i/>
      <sz val="11"/>
      <color theme="1"/>
      <name val="Calibri"/>
      <family val="2"/>
      <scheme val="minor"/>
    </font>
    <font>
      <sz val="11"/>
      <name val="Calibri"/>
      <family val="2"/>
      <scheme val="minor"/>
    </font>
    <font>
      <b/>
      <sz val="11"/>
      <name val="Calibri"/>
      <family val="2"/>
      <scheme val="minor"/>
    </font>
    <font>
      <sz val="11"/>
      <color theme="1"/>
      <name val="Arial Narrow"/>
      <family val="2"/>
    </font>
    <font>
      <sz val="10"/>
      <color theme="1"/>
      <name val="Arial Narrow"/>
      <family val="2"/>
    </font>
    <font>
      <sz val="9"/>
      <color theme="1"/>
      <name val="Arial Narrow"/>
      <family val="2"/>
    </font>
    <font>
      <sz val="8"/>
      <color theme="1"/>
      <name val="Calibri"/>
      <family val="2"/>
      <scheme val="minor"/>
    </font>
    <font>
      <u/>
      <sz val="11"/>
      <color theme="10"/>
      <name val="Calibri"/>
      <family val="2"/>
      <scheme val="minor"/>
    </font>
    <font>
      <i/>
      <sz val="11"/>
      <color theme="1"/>
      <name val="Calibri"/>
      <family val="2"/>
      <scheme val="minor"/>
    </font>
    <font>
      <sz val="12"/>
      <color theme="1"/>
      <name val="Calibri"/>
      <family val="2"/>
      <scheme val="minor"/>
    </font>
    <font>
      <i/>
      <sz val="12"/>
      <color theme="1"/>
      <name val="Calibri"/>
      <family val="2"/>
      <scheme val="minor"/>
    </font>
    <font>
      <i/>
      <sz val="11"/>
      <name val="Calibri"/>
      <family val="2"/>
      <scheme val="minor"/>
    </font>
    <font>
      <b/>
      <i/>
      <sz val="11"/>
      <name val="Calibri"/>
      <family val="2"/>
      <scheme val="minor"/>
    </font>
    <font>
      <sz val="9"/>
      <color rgb="FFFF0000"/>
      <name val="Calibri"/>
      <family val="2"/>
      <scheme val="minor"/>
    </font>
    <font>
      <i/>
      <sz val="9"/>
      <color rgb="FFFF0000"/>
      <name val="Calibri"/>
      <family val="2"/>
      <scheme val="minor"/>
    </font>
    <font>
      <sz val="11"/>
      <color rgb="FFFF0000"/>
      <name val="Calibri"/>
      <family val="2"/>
      <scheme val="minor"/>
    </font>
    <font>
      <i/>
      <sz val="11"/>
      <color rgb="FFFF0000"/>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
      <patternFill patternType="solid">
        <fgColor theme="3" tint="0.79998168889431442"/>
        <bgColor indexed="64"/>
      </patternFill>
    </fill>
  </fills>
  <borders count="4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diagonal/>
    </border>
    <border>
      <left/>
      <right/>
      <top/>
      <bottom style="thin">
        <color indexed="64"/>
      </bottom>
      <diagonal/>
    </border>
    <border>
      <left style="thin">
        <color indexed="64"/>
      </left>
      <right/>
      <top/>
      <bottom/>
      <diagonal/>
    </border>
    <border>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auto="1"/>
      </left>
      <right/>
      <top style="thin">
        <color auto="1"/>
      </top>
      <bottom style="thin">
        <color auto="1"/>
      </bottom>
      <diagonal/>
    </border>
    <border>
      <left/>
      <right/>
      <top style="thin">
        <color auto="1"/>
      </top>
      <bottom style="thin">
        <color indexed="64"/>
      </bottom>
      <diagonal/>
    </border>
    <border>
      <left/>
      <right style="thin">
        <color indexed="64"/>
      </right>
      <top style="thin">
        <color auto="1"/>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s>
  <cellStyleXfs count="3">
    <xf numFmtId="0" fontId="0" fillId="0" borderId="0"/>
    <xf numFmtId="43" fontId="1" fillId="0" borderId="0" applyFont="0" applyFill="0" applyBorder="0" applyAlignment="0" applyProtection="0"/>
    <xf numFmtId="0" fontId="12" fillId="0" borderId="0" applyNumberFormat="0" applyFill="0" applyBorder="0" applyAlignment="0" applyProtection="0"/>
  </cellStyleXfs>
  <cellXfs count="151">
    <xf numFmtId="0" fontId="0" fillId="0" borderId="0" xfId="0"/>
    <xf numFmtId="165" fontId="0" fillId="0" borderId="32" xfId="1" applyNumberFormat="1" applyFont="1" applyFill="1" applyBorder="1" applyAlignment="1" applyProtection="1">
      <alignment horizontal="center" vertical="center" wrapText="1"/>
      <protection locked="0"/>
    </xf>
    <xf numFmtId="0" fontId="0" fillId="0" borderId="0" xfId="0" applyAlignment="1" applyProtection="1">
      <alignment vertical="center" wrapText="1"/>
      <protection locked="0"/>
    </xf>
    <xf numFmtId="0" fontId="0" fillId="0" borderId="0" xfId="0" applyAlignment="1" applyProtection="1">
      <alignment wrapText="1"/>
      <protection locked="0"/>
    </xf>
    <xf numFmtId="0" fontId="8" fillId="0" borderId="0" xfId="0" applyFont="1" applyAlignment="1" applyProtection="1">
      <alignment vertical="center" wrapText="1"/>
      <protection locked="0"/>
    </xf>
    <xf numFmtId="0" fontId="9" fillId="0" borderId="0" xfId="0" applyFont="1" applyAlignment="1" applyProtection="1">
      <alignment vertical="center" wrapText="1"/>
      <protection locked="0"/>
    </xf>
    <xf numFmtId="0" fontId="10" fillId="0" borderId="0" xfId="0" applyFont="1" applyAlignment="1" applyProtection="1">
      <alignment vertical="center" wrapText="1"/>
      <protection locked="0"/>
    </xf>
    <xf numFmtId="0" fontId="11" fillId="0" borderId="0" xfId="0" applyFont="1" applyAlignment="1" applyProtection="1">
      <alignment horizontal="center" wrapText="1"/>
      <protection locked="0"/>
    </xf>
    <xf numFmtId="43" fontId="0" fillId="0" borderId="0" xfId="0" applyNumberFormat="1" applyAlignment="1" applyProtection="1">
      <alignment horizontal="center" vertical="center" wrapText="1"/>
      <protection locked="0"/>
    </xf>
    <xf numFmtId="0" fontId="10" fillId="0" borderId="0" xfId="0" applyFont="1" applyAlignment="1" applyProtection="1">
      <alignment horizontal="left" vertical="center" wrapText="1"/>
      <protection locked="0"/>
    </xf>
    <xf numFmtId="0" fontId="0" fillId="0" borderId="0" xfId="0" applyAlignment="1" applyProtection="1">
      <alignment horizontal="center" wrapText="1"/>
      <protection locked="0"/>
    </xf>
    <xf numFmtId="43" fontId="0" fillId="0" borderId="0" xfId="0" applyNumberFormat="1" applyAlignment="1" applyProtection="1">
      <alignment horizontal="center" wrapText="1"/>
      <protection locked="0"/>
    </xf>
    <xf numFmtId="0" fontId="0" fillId="0" borderId="0" xfId="0" applyAlignment="1">
      <alignment horizontal="center"/>
    </xf>
    <xf numFmtId="0" fontId="0" fillId="0" borderId="31" xfId="0" applyBorder="1" applyAlignment="1">
      <alignment horizontal="left" vertical="center" wrapText="1"/>
    </xf>
    <xf numFmtId="0" fontId="0" fillId="0" borderId="28" xfId="0" applyBorder="1" applyAlignment="1">
      <alignment horizontal="center" vertical="center" wrapText="1"/>
    </xf>
    <xf numFmtId="49" fontId="0" fillId="0" borderId="28" xfId="0" applyNumberFormat="1" applyBorder="1" applyAlignment="1">
      <alignment horizontal="center" vertical="center" wrapText="1"/>
    </xf>
    <xf numFmtId="0" fontId="0" fillId="0" borderId="31" xfId="0" applyBorder="1" applyAlignment="1">
      <alignment horizontal="center" vertical="center" wrapText="1"/>
    </xf>
    <xf numFmtId="166" fontId="0" fillId="0" borderId="32" xfId="0" applyNumberFormat="1" applyBorder="1" applyAlignment="1" applyProtection="1">
      <alignment horizontal="center" vertical="center" wrapText="1"/>
      <protection locked="0"/>
    </xf>
    <xf numFmtId="166" fontId="0" fillId="0" borderId="30" xfId="0" applyNumberFormat="1" applyBorder="1" applyAlignment="1">
      <alignment horizontal="center" vertical="center" wrapText="1"/>
    </xf>
    <xf numFmtId="0" fontId="0" fillId="0" borderId="0" xfId="0" applyAlignment="1">
      <alignment vertical="center" wrapText="1"/>
    </xf>
    <xf numFmtId="0" fontId="0" fillId="0" borderId="0" xfId="0" applyAlignment="1">
      <alignment horizontal="center" vertical="center" wrapText="1"/>
    </xf>
    <xf numFmtId="0" fontId="2" fillId="5" borderId="9" xfId="0" applyFont="1" applyFill="1" applyBorder="1" applyAlignment="1">
      <alignment vertical="center" wrapText="1"/>
    </xf>
    <xf numFmtId="0" fontId="0" fillId="0" borderId="4" xfId="0" applyBorder="1" applyAlignment="1">
      <alignment vertical="center" wrapText="1"/>
    </xf>
    <xf numFmtId="0" fontId="0" fillId="0" borderId="42" xfId="0" applyBorder="1" applyAlignment="1">
      <alignment horizontal="center" vertical="center" wrapText="1"/>
    </xf>
    <xf numFmtId="0" fontId="0" fillId="0" borderId="43" xfId="0" applyBorder="1" applyAlignment="1">
      <alignment horizontal="center" vertical="center" wrapText="1"/>
    </xf>
    <xf numFmtId="0" fontId="0" fillId="0" borderId="5" xfId="0" applyBorder="1" applyAlignment="1">
      <alignment horizontal="center" vertical="center" wrapText="1"/>
    </xf>
    <xf numFmtId="0" fontId="0" fillId="5" borderId="11" xfId="0" applyFill="1" applyBorder="1" applyAlignment="1">
      <alignment horizontal="center" vertical="center" wrapText="1"/>
    </xf>
    <xf numFmtId="0" fontId="2" fillId="5" borderId="44" xfId="0" applyFont="1" applyFill="1" applyBorder="1" applyAlignment="1">
      <alignment vertical="center" wrapText="1"/>
    </xf>
    <xf numFmtId="0" fontId="2" fillId="5" borderId="45" xfId="0" applyFont="1" applyFill="1" applyBorder="1" applyAlignment="1">
      <alignment horizontal="center" vertical="center" wrapText="1"/>
    </xf>
    <xf numFmtId="0" fontId="0" fillId="0" borderId="44" xfId="0" quotePrefix="1" applyBorder="1" applyAlignment="1">
      <alignment vertical="center" wrapText="1"/>
    </xf>
    <xf numFmtId="0" fontId="2" fillId="0" borderId="45" xfId="0" applyFont="1" applyBorder="1" applyAlignment="1">
      <alignment horizontal="center" vertical="center" wrapText="1"/>
    </xf>
    <xf numFmtId="0" fontId="2" fillId="0" borderId="44" xfId="0" applyFont="1" applyBorder="1" applyAlignment="1">
      <alignment vertical="center" wrapText="1"/>
    </xf>
    <xf numFmtId="0" fontId="0" fillId="0" borderId="4" xfId="0" applyBorder="1" applyAlignment="1">
      <alignment horizontal="center" vertical="center" wrapText="1"/>
    </xf>
    <xf numFmtId="0" fontId="0" fillId="0" borderId="43" xfId="0" quotePrefix="1" applyBorder="1" applyAlignment="1">
      <alignment horizontal="center" vertical="center" wrapText="1"/>
    </xf>
    <xf numFmtId="49" fontId="14" fillId="0" borderId="19" xfId="0" quotePrefix="1" applyNumberFormat="1" applyFont="1" applyBorder="1" applyAlignment="1" applyProtection="1">
      <alignment horizontal="left" vertical="center" wrapText="1"/>
      <protection locked="0"/>
    </xf>
    <xf numFmtId="49" fontId="14" fillId="0" borderId="20" xfId="0" quotePrefix="1" applyNumberFormat="1" applyFont="1" applyBorder="1" applyAlignment="1" applyProtection="1">
      <alignment horizontal="left" vertical="center" wrapText="1"/>
      <protection locked="0"/>
    </xf>
    <xf numFmtId="49" fontId="14" fillId="0" borderId="21" xfId="0" quotePrefix="1" applyNumberFormat="1" applyFont="1" applyBorder="1" applyAlignment="1" applyProtection="1">
      <alignment horizontal="left" vertical="center" wrapText="1"/>
      <protection locked="0"/>
    </xf>
    <xf numFmtId="165" fontId="0" fillId="0" borderId="33" xfId="1" applyNumberFormat="1" applyFont="1" applyFill="1" applyBorder="1" applyAlignment="1" applyProtection="1">
      <alignment horizontal="center" vertical="center" wrapText="1"/>
    </xf>
    <xf numFmtId="165" fontId="0" fillId="0" borderId="34" xfId="1" applyNumberFormat="1" applyFont="1" applyFill="1" applyBorder="1" applyAlignment="1" applyProtection="1">
      <alignment horizontal="center" vertical="center" wrapText="1"/>
    </xf>
    <xf numFmtId="49" fontId="0" fillId="0" borderId="33" xfId="0" applyNumberFormat="1" applyBorder="1" applyAlignment="1" applyProtection="1">
      <alignment horizontal="center" vertical="center" wrapText="1"/>
      <protection locked="0"/>
    </xf>
    <xf numFmtId="49" fontId="0" fillId="0" borderId="20" xfId="0" applyNumberFormat="1" applyBorder="1" applyAlignment="1" applyProtection="1">
      <alignment horizontal="center" vertical="center" wrapText="1"/>
      <protection locked="0"/>
    </xf>
    <xf numFmtId="49" fontId="0" fillId="0" borderId="34" xfId="0" applyNumberFormat="1" applyBorder="1" applyAlignment="1" applyProtection="1">
      <alignment horizontal="center" vertical="center" wrapText="1"/>
      <protection locked="0"/>
    </xf>
    <xf numFmtId="0" fontId="20" fillId="3" borderId="9"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7" fillId="3" borderId="0" xfId="0" applyFont="1" applyFill="1" applyAlignment="1">
      <alignment horizontal="left" vertical="center"/>
    </xf>
    <xf numFmtId="0" fontId="6" fillId="0" borderId="28" xfId="0" applyFont="1" applyBorder="1" applyAlignment="1" applyProtection="1">
      <alignment horizontal="center" vertical="center" wrapText="1"/>
      <protection locked="0"/>
    </xf>
    <xf numFmtId="0" fontId="6" fillId="0" borderId="29" xfId="0" applyFont="1" applyBorder="1" applyAlignment="1" applyProtection="1">
      <alignment horizontal="center" vertical="center" wrapText="1"/>
      <protection locked="0"/>
    </xf>
    <xf numFmtId="0" fontId="6" fillId="0" borderId="40" xfId="0" applyFont="1" applyBorder="1" applyAlignment="1" applyProtection="1">
      <alignment horizontal="center" vertical="center" wrapText="1"/>
      <protection locked="0"/>
    </xf>
    <xf numFmtId="0" fontId="6" fillId="0" borderId="41" xfId="0" applyFont="1" applyBorder="1" applyAlignment="1" applyProtection="1">
      <alignment horizontal="center" vertical="center" wrapText="1"/>
      <protection locked="0"/>
    </xf>
    <xf numFmtId="0" fontId="7" fillId="3" borderId="6" xfId="0" applyFont="1" applyFill="1" applyBorder="1" applyAlignment="1">
      <alignment horizontal="left" vertical="center" wrapText="1"/>
    </xf>
    <xf numFmtId="0" fontId="7" fillId="3" borderId="7" xfId="0" applyFont="1" applyFill="1" applyBorder="1" applyAlignment="1">
      <alignment horizontal="left" vertical="center"/>
    </xf>
    <xf numFmtId="0" fontId="0" fillId="3" borderId="38" xfId="0" applyFill="1" applyBorder="1" applyAlignment="1">
      <alignment horizontal="left" vertical="center" wrapText="1"/>
    </xf>
    <xf numFmtId="0" fontId="0" fillId="3" borderId="38" xfId="0" applyFill="1" applyBorder="1" applyAlignment="1">
      <alignment horizontal="left" vertical="center"/>
    </xf>
    <xf numFmtId="49" fontId="0" fillId="0" borderId="38" xfId="0" applyNumberFormat="1" applyBorder="1" applyAlignment="1" applyProtection="1">
      <alignment horizontal="center" vertical="center" wrapText="1"/>
      <protection locked="0"/>
    </xf>
    <xf numFmtId="0" fontId="0" fillId="3" borderId="19" xfId="0" applyFill="1" applyBorder="1" applyAlignment="1">
      <alignment horizontal="center" vertical="center" wrapText="1"/>
    </xf>
    <xf numFmtId="0" fontId="0" fillId="3" borderId="21" xfId="0" applyFill="1" applyBorder="1" applyAlignment="1">
      <alignment horizontal="center" vertical="center" wrapText="1"/>
    </xf>
    <xf numFmtId="0" fontId="6" fillId="3" borderId="39" xfId="0" applyFont="1" applyFill="1" applyBorder="1" applyAlignment="1">
      <alignment horizontal="center" vertical="center" wrapText="1"/>
    </xf>
    <xf numFmtId="0" fontId="0" fillId="3" borderId="38" xfId="0" applyFill="1" applyBorder="1" applyAlignment="1">
      <alignment horizontal="center" vertical="center" wrapText="1"/>
    </xf>
    <xf numFmtId="0" fontId="6" fillId="3" borderId="38" xfId="0" applyFont="1" applyFill="1" applyBorder="1" applyAlignment="1">
      <alignment horizontal="left" vertical="center" wrapText="1"/>
    </xf>
    <xf numFmtId="0" fontId="6" fillId="3" borderId="38" xfId="0" applyFont="1" applyFill="1" applyBorder="1" applyAlignment="1">
      <alignment horizontal="left" vertical="center"/>
    </xf>
    <xf numFmtId="0" fontId="6" fillId="0" borderId="38" xfId="0" applyFont="1" applyBorder="1" applyAlignment="1" applyProtection="1">
      <alignment horizontal="center" vertical="center" wrapText="1"/>
      <protection locked="0"/>
    </xf>
    <xf numFmtId="49" fontId="6" fillId="0" borderId="38" xfId="0" applyNumberFormat="1" applyFont="1" applyBorder="1" applyAlignment="1" applyProtection="1">
      <alignment horizontal="center" vertical="center" wrapText="1"/>
      <protection locked="0"/>
    </xf>
    <xf numFmtId="14" fontId="0" fillId="4" borderId="38" xfId="0" applyNumberFormat="1" applyFill="1" applyBorder="1" applyAlignment="1" applyProtection="1">
      <alignment horizontal="center" vertical="center" wrapText="1"/>
      <protection locked="0"/>
    </xf>
    <xf numFmtId="49" fontId="12" fillId="0" borderId="38" xfId="2" applyNumberForma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protection locked="0"/>
    </xf>
    <xf numFmtId="0" fontId="5" fillId="2" borderId="2" xfId="0" applyFont="1" applyFill="1" applyBorder="1" applyAlignment="1" applyProtection="1">
      <alignment horizontal="center" vertical="center" wrapText="1"/>
      <protection locked="0"/>
    </xf>
    <xf numFmtId="0" fontId="5" fillId="2" borderId="3" xfId="0" applyFont="1" applyFill="1" applyBorder="1" applyAlignment="1" applyProtection="1">
      <alignment horizontal="center" vertical="center" wrapText="1"/>
      <protection locked="0"/>
    </xf>
    <xf numFmtId="164" fontId="0" fillId="0" borderId="38" xfId="0" applyNumberFormat="1" applyBorder="1" applyAlignment="1" applyProtection="1">
      <alignment horizontal="center" vertical="center" wrapText="1"/>
      <protection locked="0"/>
    </xf>
    <xf numFmtId="49" fontId="0" fillId="0" borderId="19" xfId="0" applyNumberFormat="1" applyBorder="1" applyAlignment="1">
      <alignment horizontal="center" vertical="center" wrapText="1"/>
    </xf>
    <xf numFmtId="49" fontId="0" fillId="0" borderId="20" xfId="0" applyNumberFormat="1" applyBorder="1" applyAlignment="1">
      <alignment horizontal="center" vertical="center" wrapText="1"/>
    </xf>
    <xf numFmtId="49" fontId="0" fillId="0" borderId="21" xfId="0" applyNumberFormat="1" applyBorder="1" applyAlignment="1">
      <alignment horizontal="center" vertical="center" wrapText="1"/>
    </xf>
    <xf numFmtId="0" fontId="2" fillId="3" borderId="35" xfId="0" applyFont="1" applyFill="1" applyBorder="1" applyAlignment="1" applyProtection="1">
      <alignment horizontal="right" vertical="center" wrapText="1" indent="1"/>
      <protection locked="0"/>
    </xf>
    <xf numFmtId="0" fontId="2" fillId="3" borderId="36" xfId="0" applyFont="1" applyFill="1" applyBorder="1" applyAlignment="1" applyProtection="1">
      <alignment horizontal="right" vertical="center" wrapText="1" indent="1"/>
      <protection locked="0"/>
    </xf>
    <xf numFmtId="0" fontId="2" fillId="3" borderId="37" xfId="0" applyFont="1" applyFill="1" applyBorder="1" applyAlignment="1" applyProtection="1">
      <alignment horizontal="right" vertical="center" wrapText="1" indent="1"/>
      <protection locked="0"/>
    </xf>
    <xf numFmtId="0" fontId="0" fillId="3" borderId="35" xfId="0" applyFill="1" applyBorder="1" applyAlignment="1" applyProtection="1">
      <alignment horizontal="center" vertical="center" wrapText="1"/>
      <protection locked="0"/>
    </xf>
    <xf numFmtId="0" fontId="0" fillId="3" borderId="36" xfId="0" applyFill="1" applyBorder="1" applyAlignment="1" applyProtection="1">
      <alignment horizontal="center" vertical="center" wrapText="1"/>
      <protection locked="0"/>
    </xf>
    <xf numFmtId="0" fontId="0" fillId="3" borderId="37" xfId="0" applyFill="1" applyBorder="1" applyAlignment="1" applyProtection="1">
      <alignment horizontal="center" vertical="center" wrapText="1"/>
      <protection locked="0"/>
    </xf>
    <xf numFmtId="165" fontId="2" fillId="0" borderId="9" xfId="1" applyNumberFormat="1" applyFont="1" applyFill="1" applyBorder="1" applyAlignment="1" applyProtection="1">
      <alignment horizontal="center" vertical="center" wrapText="1"/>
    </xf>
    <xf numFmtId="165" fontId="2" fillId="0" borderId="11" xfId="1" applyNumberFormat="1" applyFont="1" applyFill="1" applyBorder="1" applyAlignment="1" applyProtection="1">
      <alignment horizontal="center" vertical="center" wrapText="1"/>
    </xf>
    <xf numFmtId="0" fontId="2" fillId="3" borderId="4" xfId="0" applyFont="1" applyFill="1" applyBorder="1" applyAlignment="1" applyProtection="1">
      <alignment horizontal="center" vertical="center" wrapText="1"/>
      <protection locked="0"/>
    </xf>
    <xf numFmtId="0" fontId="2" fillId="3" borderId="0" xfId="0" applyFont="1" applyFill="1" applyAlignment="1" applyProtection="1">
      <alignment horizontal="center" vertical="center" wrapText="1"/>
      <protection locked="0"/>
    </xf>
    <xf numFmtId="0" fontId="2" fillId="3" borderId="5" xfId="0" applyFont="1" applyFill="1" applyBorder="1" applyAlignment="1" applyProtection="1">
      <alignment horizontal="center" vertical="center" wrapText="1"/>
      <protection locked="0"/>
    </xf>
    <xf numFmtId="0" fontId="2" fillId="3" borderId="26" xfId="0" applyFont="1" applyFill="1" applyBorder="1" applyAlignment="1" applyProtection="1">
      <alignment horizontal="center" vertical="center" wrapText="1"/>
      <protection locked="0"/>
    </xf>
    <xf numFmtId="0" fontId="2" fillId="3" borderId="13" xfId="0" applyFont="1" applyFill="1" applyBorder="1" applyAlignment="1" applyProtection="1">
      <alignment horizontal="center" vertical="center" wrapText="1"/>
      <protection locked="0"/>
    </xf>
    <xf numFmtId="0" fontId="2" fillId="3" borderId="15" xfId="0" applyFont="1" applyFill="1" applyBorder="1" applyAlignment="1" applyProtection="1">
      <alignment horizontal="center" vertical="center" wrapText="1"/>
      <protection locked="0"/>
    </xf>
    <xf numFmtId="0" fontId="0" fillId="3" borderId="4" xfId="0" applyFill="1" applyBorder="1" applyAlignment="1">
      <alignment horizontal="left" vertical="center" wrapText="1"/>
    </xf>
    <xf numFmtId="0" fontId="0" fillId="3" borderId="0" xfId="0" applyFill="1" applyAlignment="1">
      <alignment horizontal="left" vertical="center" wrapText="1"/>
    </xf>
    <xf numFmtId="0" fontId="0" fillId="3" borderId="12" xfId="0" applyFill="1" applyBorder="1" applyAlignment="1">
      <alignment horizontal="left" vertical="center" wrapText="1"/>
    </xf>
    <xf numFmtId="0" fontId="0" fillId="0" borderId="13" xfId="0" applyBorder="1" applyAlignment="1">
      <alignment horizontal="left" vertical="center" wrapText="1"/>
    </xf>
    <xf numFmtId="0" fontId="0" fillId="3" borderId="22" xfId="0" applyFill="1" applyBorder="1" applyAlignment="1">
      <alignment horizontal="center" vertical="center" wrapText="1"/>
    </xf>
    <xf numFmtId="0" fontId="0" fillId="3" borderId="23" xfId="0" applyFill="1" applyBorder="1" applyAlignment="1">
      <alignment horizontal="center" vertical="center" wrapText="1"/>
    </xf>
    <xf numFmtId="0" fontId="0" fillId="4" borderId="0" xfId="0" applyFill="1" applyAlignment="1">
      <alignment horizontal="center" vertical="center" wrapText="1"/>
    </xf>
    <xf numFmtId="0" fontId="0" fillId="4" borderId="5" xfId="0" applyFill="1" applyBorder="1" applyAlignment="1">
      <alignment horizontal="center" vertical="center" wrapText="1"/>
    </xf>
    <xf numFmtId="0" fontId="2" fillId="2" borderId="9" xfId="0" applyFont="1" applyFill="1" applyBorder="1" applyAlignment="1" applyProtection="1">
      <alignment horizontal="center" vertical="center" wrapText="1"/>
      <protection locked="0"/>
    </xf>
    <xf numFmtId="0" fontId="2" fillId="2" borderId="10" xfId="0" applyFont="1" applyFill="1" applyBorder="1" applyAlignment="1" applyProtection="1">
      <alignment horizontal="center" vertical="center"/>
      <protection locked="0"/>
    </xf>
    <xf numFmtId="0" fontId="2" fillId="2" borderId="11" xfId="0" applyFont="1" applyFill="1" applyBorder="1" applyAlignment="1" applyProtection="1">
      <alignment horizontal="center" vertical="center"/>
      <protection locked="0"/>
    </xf>
    <xf numFmtId="0" fontId="2" fillId="3" borderId="12" xfId="0" applyFont="1" applyFill="1" applyBorder="1" applyAlignment="1" applyProtection="1">
      <alignment horizontal="center" vertical="center" wrapText="1"/>
      <protection locked="0"/>
    </xf>
    <xf numFmtId="0" fontId="2" fillId="3" borderId="27" xfId="0" applyFont="1" applyFill="1" applyBorder="1" applyAlignment="1" applyProtection="1">
      <alignment horizontal="center" vertical="center" wrapText="1"/>
      <protection locked="0"/>
    </xf>
    <xf numFmtId="0" fontId="2" fillId="3" borderId="24" xfId="0" applyFont="1" applyFill="1" applyBorder="1" applyAlignment="1" applyProtection="1">
      <alignment horizontal="center" vertical="center" wrapText="1"/>
      <protection locked="0"/>
    </xf>
    <xf numFmtId="0" fontId="2" fillId="3" borderId="28" xfId="0" applyFont="1" applyFill="1" applyBorder="1" applyAlignment="1" applyProtection="1">
      <alignment horizontal="center" vertical="center" wrapText="1"/>
      <protection locked="0"/>
    </xf>
    <xf numFmtId="0" fontId="2" fillId="3" borderId="25" xfId="0" applyFont="1" applyFill="1" applyBorder="1" applyAlignment="1" applyProtection="1">
      <alignment horizontal="center" vertical="center" wrapText="1"/>
      <protection locked="0"/>
    </xf>
    <xf numFmtId="0" fontId="2" fillId="3" borderId="29" xfId="0" applyFont="1" applyFill="1" applyBorder="1" applyAlignment="1" applyProtection="1">
      <alignment horizontal="center" vertical="center" wrapText="1"/>
      <protection locked="0"/>
    </xf>
    <xf numFmtId="43" fontId="2" fillId="3" borderId="1" xfId="0" applyNumberFormat="1" applyFont="1" applyFill="1" applyBorder="1" applyAlignment="1" applyProtection="1">
      <alignment horizontal="center" vertical="center" wrapText="1"/>
      <protection locked="0"/>
    </xf>
    <xf numFmtId="43" fontId="2" fillId="3" borderId="3" xfId="0" applyNumberFormat="1" applyFont="1" applyFill="1" applyBorder="1" applyAlignment="1" applyProtection="1">
      <alignment horizontal="center" vertical="center" wrapText="1"/>
      <protection locked="0"/>
    </xf>
    <xf numFmtId="43" fontId="2" fillId="3" borderId="26" xfId="0" applyNumberFormat="1" applyFont="1" applyFill="1" applyBorder="1" applyAlignment="1" applyProtection="1">
      <alignment horizontal="center" vertical="center" wrapText="1"/>
      <protection locked="0"/>
    </xf>
    <xf numFmtId="43" fontId="2" fillId="3" borderId="15" xfId="0" applyNumberFormat="1" applyFont="1" applyFill="1" applyBorder="1" applyAlignment="1" applyProtection="1">
      <alignment horizontal="center" vertical="center" wrapText="1"/>
      <protection locked="0"/>
    </xf>
    <xf numFmtId="49" fontId="0" fillId="0" borderId="16" xfId="0" applyNumberFormat="1" applyBorder="1" applyAlignment="1">
      <alignment horizontal="left" vertical="center" wrapText="1"/>
    </xf>
    <xf numFmtId="49" fontId="0" fillId="0" borderId="17" xfId="0" applyNumberFormat="1" applyBorder="1" applyAlignment="1">
      <alignment horizontal="left" vertical="center" wrapText="1"/>
    </xf>
    <xf numFmtId="49" fontId="0" fillId="0" borderId="18" xfId="0" applyNumberFormat="1" applyBorder="1" applyAlignment="1">
      <alignment horizontal="left" vertical="center" wrapText="1"/>
    </xf>
    <xf numFmtId="0" fontId="0" fillId="3" borderId="14" xfId="0" applyFill="1" applyBorder="1" applyAlignment="1">
      <alignment horizontal="center" vertical="center" wrapText="1"/>
    </xf>
    <xf numFmtId="0" fontId="0" fillId="3" borderId="12" xfId="0" applyFill="1" applyBorder="1" applyAlignment="1">
      <alignment horizontal="center" vertical="center" wrapText="1"/>
    </xf>
    <xf numFmtId="164" fontId="0" fillId="4" borderId="13" xfId="0" applyNumberFormat="1" applyFill="1" applyBorder="1" applyAlignment="1" applyProtection="1">
      <alignment horizontal="center" vertical="center" wrapText="1"/>
      <protection locked="0"/>
    </xf>
    <xf numFmtId="164" fontId="0" fillId="4" borderId="15" xfId="0" applyNumberFormat="1" applyFill="1" applyBorder="1" applyAlignment="1" applyProtection="1">
      <alignment horizontal="center" vertical="center" wrapText="1"/>
      <protection locked="0"/>
    </xf>
    <xf numFmtId="0" fontId="12" fillId="0" borderId="19" xfId="2" applyBorder="1" applyAlignment="1">
      <alignment horizontal="left" vertical="center" wrapText="1"/>
    </xf>
    <xf numFmtId="0" fontId="0" fillId="0" borderId="20" xfId="0" applyBorder="1" applyAlignment="1">
      <alignment horizontal="left" vertical="center" wrapText="1"/>
    </xf>
    <xf numFmtId="0" fontId="0" fillId="0" borderId="21" xfId="0" applyBorder="1" applyAlignment="1">
      <alignment horizontal="left" vertical="center" wrapText="1"/>
    </xf>
    <xf numFmtId="0" fontId="0" fillId="4" borderId="13" xfId="0" applyFill="1" applyBorder="1" applyAlignment="1">
      <alignment horizontal="center" vertical="center" wrapText="1"/>
    </xf>
    <xf numFmtId="0" fontId="0" fillId="4" borderId="15" xfId="0" applyFill="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0" xfId="0" applyFont="1" applyAlignment="1">
      <alignment horizontal="center" vertical="center" wrapText="1"/>
    </xf>
    <xf numFmtId="0" fontId="3" fillId="0" borderId="5" xfId="0" applyFont="1" applyBorder="1" applyAlignment="1">
      <alignment horizontal="center" vertical="center" wrapText="1"/>
    </xf>
    <xf numFmtId="0" fontId="4" fillId="0" borderId="6" xfId="0" applyFont="1" applyBorder="1" applyAlignment="1">
      <alignment horizontal="center" vertical="top" wrapText="1"/>
    </xf>
    <xf numFmtId="0" fontId="4" fillId="0" borderId="7" xfId="0" applyFont="1" applyBorder="1" applyAlignment="1">
      <alignment horizontal="center" vertical="top" wrapText="1"/>
    </xf>
    <xf numFmtId="0" fontId="4" fillId="0" borderId="8" xfId="0" applyFont="1" applyBorder="1" applyAlignment="1">
      <alignment horizontal="center" vertical="top" wrapText="1"/>
    </xf>
    <xf numFmtId="0" fontId="5" fillId="2" borderId="9"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49" fontId="0" fillId="4" borderId="13" xfId="0" applyNumberFormat="1" applyFill="1" applyBorder="1" applyAlignment="1">
      <alignment horizontal="center" vertical="center" wrapText="1"/>
    </xf>
    <xf numFmtId="49" fontId="0" fillId="4" borderId="15" xfId="0" applyNumberFormat="1" applyFill="1" applyBorder="1" applyAlignment="1">
      <alignment horizontal="center" vertical="center" wrapText="1"/>
    </xf>
    <xf numFmtId="0" fontId="0" fillId="0" borderId="0" xfId="0" applyAlignment="1">
      <alignment horizontal="left" vertical="center" wrapText="1"/>
    </xf>
    <xf numFmtId="0" fontId="0" fillId="0" borderId="7" xfId="0" applyBorder="1" applyAlignment="1">
      <alignment horizontal="left" vertical="center" wrapText="1"/>
    </xf>
    <xf numFmtId="0" fontId="0" fillId="0" borderId="1" xfId="0" quotePrefix="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8" xfId="0" applyBorder="1" applyAlignment="1">
      <alignment horizontal="left" vertical="center" wrapText="1"/>
    </xf>
    <xf numFmtId="0" fontId="0" fillId="0" borderId="1" xfId="0" applyBorder="1" applyAlignment="1">
      <alignment horizontal="left" vertical="center" wrapText="1"/>
    </xf>
    <xf numFmtId="0" fontId="13" fillId="0" borderId="33" xfId="0" applyFont="1" applyBorder="1" applyAlignment="1">
      <alignment horizontal="left" vertical="center" wrapText="1"/>
    </xf>
    <xf numFmtId="0" fontId="5" fillId="0" borderId="34" xfId="0" applyFont="1" applyBorder="1" applyAlignment="1">
      <alignment horizontal="left" vertical="center" wrapText="1"/>
    </xf>
    <xf numFmtId="0" fontId="0" fillId="0" borderId="46" xfId="0" applyBorder="1" applyAlignment="1">
      <alignment horizontal="left" vertical="center" wrapText="1"/>
    </xf>
    <xf numFmtId="0" fontId="0" fillId="0" borderId="47" xfId="0" applyBorder="1" applyAlignment="1">
      <alignment horizontal="left" vertical="center" wrapText="1"/>
    </xf>
    <xf numFmtId="0" fontId="2" fillId="5" borderId="9" xfId="0" applyFont="1" applyFill="1" applyBorder="1" applyAlignment="1">
      <alignment horizontal="left" vertical="center" wrapText="1"/>
    </xf>
    <xf numFmtId="0" fontId="2" fillId="5" borderId="11" xfId="0" applyFont="1" applyFill="1" applyBorder="1" applyAlignment="1">
      <alignment horizontal="left" vertical="center" wrapText="1"/>
    </xf>
    <xf numFmtId="0" fontId="0" fillId="0" borderId="9" xfId="0" applyBorder="1" applyAlignment="1">
      <alignment horizontal="left" vertical="center" wrapText="1"/>
    </xf>
    <xf numFmtId="0" fontId="0" fillId="0" borderId="11" xfId="0" applyBorder="1" applyAlignment="1">
      <alignment horizontal="left" vertical="center" wrapText="1"/>
    </xf>
  </cellXfs>
  <cellStyles count="3">
    <cellStyle name="Comma" xfId="1" builtinId="3"/>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10" Type="http://schemas.openxmlformats.org/officeDocument/2006/relationships/externalLink" Target="externalLinks/externalLink8.xml"/><Relationship Id="rId19" Type="http://schemas.openxmlformats.org/officeDocument/2006/relationships/calcChain" Target="calcChain.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183361</xdr:colOff>
      <xdr:row>0</xdr:row>
      <xdr:rowOff>131533</xdr:rowOff>
    </xdr:from>
    <xdr:to>
      <xdr:col>2</xdr:col>
      <xdr:colOff>408150</xdr:colOff>
      <xdr:row>2</xdr:row>
      <xdr:rowOff>63500</xdr:rowOff>
    </xdr:to>
    <xdr:pic>
      <xdr:nvPicPr>
        <xdr:cNvPr id="2" name="Picture 1">
          <a:extLst>
            <a:ext uri="{FF2B5EF4-FFF2-40B4-BE49-F238E27FC236}">
              <a16:creationId xmlns:a16="http://schemas.microsoft.com/office/drawing/2014/main" id="{0C144A5C-88BD-4E24-9F6A-AE33F5796BF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0186" y="131533"/>
          <a:ext cx="1297939" cy="48759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Users\User\AppData\Roaming\Microsoft\Excel\BUDGETS\Transitional%20Oct%2022%20edit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FIELD%20FINANCE\Turkey\Field%20Reports\Turkey%20JE%20template.xlsm"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User/AppData/Local/Microsoft/Windows/Temporary%20Internet%20Files/Content.Outlook/7B5348TI/Contracts/ReadOnly/COUNTRY/Southern%20Africa%20Regional/CIDA/Generic%20ACT%20Budget%20-%20Feb%2008%20-%20TJ.xls" TargetMode="External"/><Relationship Id="rId1" Type="http://schemas.openxmlformats.org/officeDocument/2006/relationships/externalLinkPath" Target="/Users/User/AppData/Local/Microsoft/Windows/Temporary%20Internet%20Files/Content.Outlook/7B5348TI/Contracts/ReadOnly/COUNTRY/Southern%20Africa%20Regional/CIDA/Generic%20ACT%20Budget%20-%20Feb%2008%20-%20TJ.xls"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User/AppData/Local/Microsoft/Windows/Temporary%20Internet%20Files/Content.Outlook/7B5348TI/Contracts/Capacity%20Building/Platform%20updates/August%202011/Cost%20and%20Pricing%20Pillar/USAID%20Subrecipient%20Budget%20Template.xlsx" TargetMode="External"/><Relationship Id="rId1" Type="http://schemas.openxmlformats.org/officeDocument/2006/relationships/externalLinkPath" Target="/Users/User/AppData/Local/Microsoft/Windows/Temporary%20Internet%20Files/Content.Outlook/7B5348TI/Contracts/Capacity%20Building/Platform%20updates/August%202011/Cost%20and%20Pricing%20Pillar/USAID%20Subrecipient%20Budget%20Template.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T:\Thomas%20Comtois\Desktop\Liberia%20Logistics\Monrovia%20Logistics\Monrovia%20Procurement%20Tracker\Procurement%20Tracker%208.28.15.xlsx"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SHormez/Desktop/Procurement/Puclic%20Tenders/11.11.2024/PR2411009%20Yakhtul%20Pipe%20Networks/PR24xx,xx%20Yakhtul%20Pipe%20Networks.xlsx" TargetMode="External"/><Relationship Id="rId1" Type="http://schemas.openxmlformats.org/officeDocument/2006/relationships/externalLinkPath" Target="/Users/SHormez/Desktop/Procurement/Puclic%20Tenders/11.11.2024/PR2411009%20Yakhtul%20Pipe%20Networks/PR24xx,xx%20Yakhtul%20Pipe%20Networks.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T:\SP%20N%20Sudan\WFP\SP-FLA%20BUDGET%20%20Jan-June%202008.xls"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Danika%20Schmitt/Box/0%20-%20DKS%20Personal/2024c%20DART%20Procurement%20-%20DKS/DART%20Procurement%20Training%20-%20edited/4.1a%20-%20Template%20-%20Procurement%20Finance%20Forms%20-%20DKS.xlsx" TargetMode="External"/><Relationship Id="rId1" Type="http://schemas.openxmlformats.org/officeDocument/2006/relationships/externalLinkPath" Target="/Users/Danika%20Schmitt/Box/0%20-%20DKS%20Personal/2024c%20DART%20Procurement%20-%20DKS/DART%20Procurement%20Training%20-%20edited/4.1a%20-%20Template%20-%20Procurement%20Finance%20Forms%20-%20DKS.xlsx" TargetMode="External"/></Relationships>
</file>

<file path=xl/externalLinks/_rels/externalLink9.xml.rels><?xml version="1.0" encoding="UTF-8" standalone="yes"?>
<Relationships xmlns="http://schemas.openxmlformats.org/package/2006/relationships"><Relationship Id="rId2" Type="http://schemas.openxmlformats.org/officeDocument/2006/relationships/externalLinkPath" Target="../../../../../../../../User/AppData/Roaming/Microsoft/Excel/Yemen%20Fleet%20Tracker%2001.08%20(version%201).xlsb" TargetMode="External"/><Relationship Id="rId1" Type="http://schemas.openxmlformats.org/officeDocument/2006/relationships/externalLinkPath" Target="/Users/User/AppData/Roaming/Microsoft/Excel/Yemen%20Fleet%20Tracker%2001.08%20(version%201).xlsb" TargetMode="External"/></Relationships>
</file>

<file path=xl/externalLinks/_rels/externalLink10.xml.rels><?xml version="1.0" encoding="UTF-8" standalone="yes"?>
<Relationships xmlns="http://schemas.openxmlformats.org/package/2006/relationships"><Relationship Id="rId2" Type="http://schemas.openxmlformats.org/officeDocument/2006/relationships/externalLinkPath" Target="../../../../../../../../Josh%20Parker/AppData/Local/Microsoft/Windows/Temporary%20Internet%20Files/Content.Outlook/E3YLAQSA/Holdover/Inventory/Fuel%20Storage/Fuel%20Allocation/New%20Fuel%20Allocation%20Reports/Yida%20Fuel%20Allocation%20July%201%20to%2031.xlsx" TargetMode="External"/><Relationship Id="rId1" Type="http://schemas.openxmlformats.org/officeDocument/2006/relationships/externalLinkPath" Target="/Users/Josh%20Parker/AppData/Local/Microsoft/Windows/Temporary%20Internet%20Files/Content.Outlook/E3YLAQSA/Holdover/Inventory/Fuel%20Storage/Fuel%20Allocation/New%20Fuel%20Allocation%20Reports/Yida%20Fuel%20Allocation%20July%201%20to%2031.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T:\Users\User\Documents\Book1.xlsx" TargetMode="External"/></Relationships>
</file>

<file path=xl/externalLinks/_rels/externalLink12.xml.rels><?xml version="1.0" encoding="UTF-8" standalone="yes"?>
<Relationships xmlns="http://schemas.openxmlformats.org/package/2006/relationships"><Relationship Id="rId2" Type="http://schemas.openxmlformats.org/officeDocument/2006/relationships/externalLinkPath" Target="../../../../../../../../SHormez/Box/Logistics/01%20-%20Procurement%20(DART)/01%20-%20PRs/Master_Procurement%20Finance%20Templates.xlsx" TargetMode="External"/><Relationship Id="rId1" Type="http://schemas.openxmlformats.org/officeDocument/2006/relationships/externalLinkPath" Target="/Users/SHormez/Box/Logistics/01%20-%20Procurement%20(DART)/01%20-%20PRs/Master_Procurement%20Finance%20Templates.xlsx" TargetMode="External"/></Relationships>
</file>

<file path=xl/externalLinks/_rels/externalLink13.xml.rels><?xml version="1.0" encoding="UTF-8" standalone="yes"?>
<Relationships xmlns="http://schemas.openxmlformats.org/package/2006/relationships"><Relationship Id="rId2" Type="http://schemas.openxmlformats.org/officeDocument/2006/relationships/externalLinkPath" Target="../../../../../../../../PAnh/Box/Internal_Vietnam/OPERATIONS/PROCUREMENT/0.%20Purchase%20Request/COR/2026/2025%20-%2005%20ICs%20BAB.xlsx" TargetMode="External"/><Relationship Id="rId1" Type="http://schemas.openxmlformats.org/officeDocument/2006/relationships/externalLinkPath" Target="/Users/PAnh/Box/Internal_Vietnam/OPERATIONS/PROCUREMENT/0.%20Purchase%20Request/COR/2026/2025%20-%2005%20ICs%20BAB.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99 12 (2)"/>
      <sheetName val="4482 12"/>
      <sheetName val="4482 12 Budget Narrative"/>
      <sheetName val="2084 11"/>
      <sheetName val="2084 12"/>
      <sheetName val="2084 12 Budget Narrative"/>
      <sheetName val="399 11"/>
      <sheetName val="399 12"/>
      <sheetName val="399 12 Budget Narrative"/>
      <sheetName val="Calculation Combo"/>
      <sheetName val="Object Summary"/>
      <sheetName val="DV"/>
      <sheetName val="Sheet2"/>
      <sheetName val="Sheet1"/>
      <sheetName val="Active Projects"/>
      <sheetName val="Speedkeys Alternative"/>
      <sheetName val="Speedkeys"/>
      <sheetName val="REF - Codes"/>
      <sheetName val="Language"/>
      <sheetName val="399_12_(2)"/>
      <sheetName val="4482_12"/>
      <sheetName val="4482_12_Budget_Narrative"/>
      <sheetName val="2084_11"/>
      <sheetName val="2084_12"/>
      <sheetName val="2084_12_Budget_Narrative"/>
      <sheetName val="399_11"/>
      <sheetName val="399_12"/>
      <sheetName val="399_12_Budget_Narrative"/>
      <sheetName val="Calculation_Combo"/>
      <sheetName val="Options"/>
      <sheetName val="Proposed Payscale"/>
      <sheetName val="Object_Summary"/>
      <sheetName val="399_12_(2)1"/>
      <sheetName val="4482_121"/>
      <sheetName val="4482_12_Budget_Narrative1"/>
      <sheetName val="2084_111"/>
      <sheetName val="2084_121"/>
      <sheetName val="2084_12_Budget_Narrative1"/>
      <sheetName val="399_111"/>
      <sheetName val="399_121"/>
      <sheetName val="399_12_Budget_Narrative1"/>
      <sheetName val="Calculation_Combo1"/>
      <sheetName val="Object_Summary1"/>
      <sheetName val="399_12_(2)2"/>
      <sheetName val="4482_122"/>
      <sheetName val="4482_12_Budget_Narrative2"/>
      <sheetName val="2084_112"/>
      <sheetName val="2084_122"/>
      <sheetName val="2084_12_Budget_Narrative2"/>
      <sheetName val="399_112"/>
      <sheetName val="399_122"/>
      <sheetName val="399_12_Budget_Narrative2"/>
      <sheetName val="Calculation_Combo2"/>
      <sheetName val="Object_Summary2"/>
      <sheetName val="Project List"/>
      <sheetName val="Project Codes"/>
      <sheetName val="Project code"/>
      <sheetName val="Data"/>
      <sheetName val="399_12_(2)3"/>
      <sheetName val="4482_123"/>
      <sheetName val="4482_12_Budget_Narrative3"/>
      <sheetName val="2084_113"/>
      <sheetName val="2084_123"/>
      <sheetName val="2084_12_Budget_Narrative3"/>
      <sheetName val="399_113"/>
      <sheetName val="399_123"/>
      <sheetName val="399_12_Budget_Narrative3"/>
      <sheetName val="Calculation_Combo3"/>
      <sheetName val="Object_Summary3"/>
      <sheetName val="Active_Projects"/>
      <sheetName val="Speedkeys_Alternative"/>
      <sheetName val="REF_-_Codes"/>
      <sheetName val="399_12_(2)4"/>
      <sheetName val="4482_124"/>
      <sheetName val="4482_12_Budget_Narrative4"/>
      <sheetName val="2084_114"/>
      <sheetName val="2084_124"/>
      <sheetName val="2084_12_Budget_Narrative4"/>
      <sheetName val="399_114"/>
      <sheetName val="399_124"/>
      <sheetName val="399_12_Budget_Narrative4"/>
      <sheetName val="Calculation_Combo4"/>
      <sheetName val="Object_Summary4"/>
      <sheetName val="Active_Projects1"/>
      <sheetName val="Speedkeys_Alternative1"/>
      <sheetName val="REF_-_Codes1"/>
      <sheetName val="399_12_(2)5"/>
      <sheetName val="4482_125"/>
      <sheetName val="4482_12_Budget_Narrative5"/>
      <sheetName val="2084_115"/>
      <sheetName val="2084_125"/>
      <sheetName val="2084_12_Budget_Narrative5"/>
      <sheetName val="399_115"/>
      <sheetName val="399_125"/>
      <sheetName val="399_12_Budget_Narrative5"/>
      <sheetName val="Calculation_Combo5"/>
      <sheetName val="Object_Summary5"/>
      <sheetName val="Active_Projects2"/>
      <sheetName val="Speedkeys_Alternative2"/>
      <sheetName val="REF_-_Codes2"/>
      <sheetName val="399_12_(2)6"/>
      <sheetName val="4482_126"/>
      <sheetName val="4482_12_Budget_Narrative6"/>
      <sheetName val="2084_116"/>
      <sheetName val="2084_126"/>
      <sheetName val="2084_12_Budget_Narrative6"/>
      <sheetName val="399_116"/>
      <sheetName val="399_126"/>
      <sheetName val="399_12_Budget_Narrative6"/>
      <sheetName val="Calculation_Combo6"/>
      <sheetName val="Object_Summary6"/>
      <sheetName val="Active_Projects3"/>
      <sheetName val="Speedkeys_Alternative3"/>
      <sheetName val="REF_-_Codes3"/>
      <sheetName val="Sammy"/>
      <sheetName val="range page"/>
      <sheetName val="detailed budget"/>
      <sheetName val="Country Budget x 6"/>
    </sheetNames>
    <sheetDataSet>
      <sheetData sheetId="0">
        <row r="1">
          <cell r="A1" t="str">
            <v>Nairobi 2011 2084 11</v>
          </cell>
        </row>
      </sheetData>
      <sheetData sheetId="1">
        <row r="1">
          <cell r="A1" t="str">
            <v>Nairobi 2011 2084 11</v>
          </cell>
        </row>
      </sheetData>
      <sheetData sheetId="2">
        <row r="1">
          <cell r="A1" t="str">
            <v>Nairobi 2011 2084 11</v>
          </cell>
        </row>
      </sheetData>
      <sheetData sheetId="3">
        <row r="1">
          <cell r="A1" t="str">
            <v>Nairobi 2011 2084 11</v>
          </cell>
        </row>
        <row r="2">
          <cell r="A2" t="str">
            <v>2084 11 - Sudan - Kauda Agroforestry to 2084 10 - Sudan - Kauda Enviromental Agro Forestry Project</v>
          </cell>
        </row>
        <row r="3">
          <cell r="A3" t="str">
            <v>2084 11 - Sudan - Nuba Environmental Education IHQ 11 to 2084 10 - 10 Environmental Education IHQ</v>
          </cell>
        </row>
        <row r="4">
          <cell r="A4" t="str">
            <v>Budget Dates: 1/1/2011 to 12/31/2011</v>
          </cell>
        </row>
        <row r="5">
          <cell r="A5" t="str">
            <v>Through 31 August 2011</v>
          </cell>
        </row>
        <row r="7">
          <cell r="A7" t="str">
            <v>Object</v>
          </cell>
          <cell r="B7" t="str">
            <v>Object Description</v>
          </cell>
          <cell r="C7" t="str">
            <v>2010 Budget</v>
          </cell>
          <cell r="D7" t="str">
            <v>2010 Total Expenses</v>
          </cell>
          <cell r="E7" t="str">
            <v>% Total 2010 Budget</v>
          </cell>
          <cell r="F7" t="str">
            <v>2011 Budget</v>
          </cell>
          <cell r="G7" t="str">
            <v>Actual Jan-11</v>
          </cell>
          <cell r="H7" t="str">
            <v>Actual Feb-11</v>
          </cell>
          <cell r="I7" t="str">
            <v>Actual Mar-11</v>
          </cell>
          <cell r="J7" t="str">
            <v>Actual Apr-11</v>
          </cell>
          <cell r="K7" t="str">
            <v>Actual May-11</v>
          </cell>
          <cell r="L7" t="str">
            <v>Actual Jun-11</v>
          </cell>
          <cell r="M7" t="str">
            <v>Actual Jul-11</v>
          </cell>
          <cell r="N7" t="str">
            <v>Actual Aug-11</v>
          </cell>
          <cell r="O7" t="str">
            <v>Est'd Sep-11</v>
          </cell>
          <cell r="P7" t="str">
            <v>Est'd Oct-11</v>
          </cell>
          <cell r="Q7" t="str">
            <v>Est'd Nov-11</v>
          </cell>
          <cell r="R7" t="str">
            <v>Est'd Dec-11</v>
          </cell>
          <cell r="S7" t="str">
            <v>2011 Est'd Total Expenses</v>
          </cell>
          <cell r="T7" t="str">
            <v>% Total 2011 Budget</v>
          </cell>
          <cell r="U7" t="str">
            <v>% spending increase 2010 to 2011</v>
          </cell>
          <cell r="V7" t="str">
            <v>Proposed 2012 Budget</v>
          </cell>
          <cell r="W7" t="str">
            <v>Actual Variance 2012 Budget vs 2011 Budget</v>
          </cell>
          <cell r="X7" t="str">
            <v>% Variance 2012 Budget vs 2011 Budget</v>
          </cell>
          <cell r="Y7" t="str">
            <v>Actual Variance 2012 Budget vs 2011 Expenses</v>
          </cell>
          <cell r="Z7" t="str">
            <v>% Variance 2012 Budget vs 2011 Expenses</v>
          </cell>
          <cell r="AA7" t="str">
            <v>Explanation &amp; Comments</v>
          </cell>
          <cell r="AB7" t="str">
            <v>IHQ Comments</v>
          </cell>
        </row>
        <row r="8">
          <cell r="A8" t="str">
            <v>61001</v>
          </cell>
          <cell r="B8" t="str">
            <v>Grants to Organizations – International</v>
          </cell>
        </row>
        <row r="9">
          <cell r="A9" t="str">
            <v>61040</v>
          </cell>
          <cell r="B9" t="str">
            <v>Grants to Individuals – International</v>
          </cell>
        </row>
        <row r="10">
          <cell r="A10" t="str">
            <v>61350</v>
          </cell>
          <cell r="B10" t="str">
            <v>Microfinance Loans &amp; Repayments</v>
          </cell>
        </row>
        <row r="11">
          <cell r="A11" t="str">
            <v>61500</v>
          </cell>
          <cell r="B11" t="str">
            <v>Emergency Shelter Materials</v>
          </cell>
        </row>
        <row r="12">
          <cell r="A12" t="str">
            <v>61530</v>
          </cell>
          <cell r="B12" t="str">
            <v>Non-Food Relief Items</v>
          </cell>
        </row>
        <row r="13">
          <cell r="A13" t="str">
            <v>61550</v>
          </cell>
          <cell r="B13" t="str">
            <v>Tools for Evangelism</v>
          </cell>
        </row>
        <row r="14">
          <cell r="A14" t="str">
            <v>62000</v>
          </cell>
          <cell r="B14" t="str">
            <v>Emergency Food</v>
          </cell>
        </row>
        <row r="15">
          <cell r="A15" t="str">
            <v>62005</v>
          </cell>
          <cell r="B15" t="str">
            <v>Emergency Water</v>
          </cell>
        </row>
        <row r="16">
          <cell r="A16" t="str">
            <v>62010</v>
          </cell>
          <cell r="B16" t="str">
            <v>Non Emergency Food and Water</v>
          </cell>
        </row>
        <row r="17">
          <cell r="A17" t="str">
            <v>62500</v>
          </cell>
          <cell r="B17" t="str">
            <v>Medical Materials, Equipment &amp; Supplies</v>
          </cell>
        </row>
        <row r="18">
          <cell r="A18" t="str">
            <v>62510</v>
          </cell>
          <cell r="B18" t="str">
            <v>Medicine</v>
          </cell>
        </row>
        <row r="19">
          <cell r="A19" t="str">
            <v>62600</v>
          </cell>
          <cell r="B19" t="str">
            <v>Project Materials &amp; Supplies</v>
          </cell>
        </row>
        <row r="20">
          <cell r="A20" t="str">
            <v>62650</v>
          </cell>
          <cell r="B20" t="str">
            <v>School Furnishings &amp;Supplies</v>
          </cell>
        </row>
        <row r="21">
          <cell r="A21" t="str">
            <v>62655</v>
          </cell>
          <cell r="B21" t="str">
            <v>Church Furnishings &amp; Supplies</v>
          </cell>
        </row>
        <row r="22">
          <cell r="A22" t="str">
            <v>62657</v>
          </cell>
          <cell r="B22" t="str">
            <v>Other Furnishings</v>
          </cell>
        </row>
        <row r="23">
          <cell r="A23" t="str">
            <v>63000</v>
          </cell>
          <cell r="B23" t="str">
            <v>Bibles, Christian Literature &amp; Materials</v>
          </cell>
        </row>
        <row r="24">
          <cell r="A24" t="str">
            <v>63010</v>
          </cell>
          <cell r="B24" t="str">
            <v>Training Costs</v>
          </cell>
        </row>
        <row r="25">
          <cell r="A25" t="str">
            <v>63100</v>
          </cell>
          <cell r="B25" t="str">
            <v>Promotional Costs</v>
          </cell>
        </row>
        <row r="26">
          <cell r="A26" t="str">
            <v>63200</v>
          </cell>
          <cell r="B26" t="str">
            <v>Beneficiary Transportaion</v>
          </cell>
        </row>
        <row r="27">
          <cell r="A27" t="str">
            <v>63300</v>
          </cell>
          <cell r="B27" t="str">
            <v>Assessment, Monitoring &amp; Evaluation</v>
          </cell>
        </row>
        <row r="28">
          <cell r="A28" t="str">
            <v>63500</v>
          </cell>
          <cell r="B28" t="str">
            <v>Cargo Shipment/Transport - Air</v>
          </cell>
        </row>
        <row r="29">
          <cell r="A29" t="str">
            <v>63510</v>
          </cell>
          <cell r="B29" t="str">
            <v>Cargo Shipment/Transport - Ocean</v>
          </cell>
        </row>
        <row r="30">
          <cell r="A30" t="str">
            <v>63515</v>
          </cell>
          <cell r="B30" t="str">
            <v>Cargo Shipment/Transport - Ground</v>
          </cell>
        </row>
        <row r="31">
          <cell r="A31" t="str">
            <v>64000</v>
          </cell>
          <cell r="B31" t="str">
            <v>Agricultural Costs</v>
          </cell>
        </row>
        <row r="32">
          <cell r="A32" t="str">
            <v>64100</v>
          </cell>
          <cell r="B32" t="str">
            <v>Livestock/Animals Costs</v>
          </cell>
        </row>
        <row r="33">
          <cell r="A33" t="str">
            <v>64500</v>
          </cell>
          <cell r="B33" t="str">
            <v>Water Filter Costs</v>
          </cell>
        </row>
        <row r="34">
          <cell r="A34" t="str">
            <v>64510</v>
          </cell>
          <cell r="B34" t="str">
            <v>Water System Costs</v>
          </cell>
        </row>
        <row r="35">
          <cell r="A35" t="str">
            <v>64520</v>
          </cell>
          <cell r="B35" t="str">
            <v>Sanitation &amp; Hygiene</v>
          </cell>
        </row>
        <row r="36">
          <cell r="A36" t="str">
            <v>65000</v>
          </cell>
          <cell r="B36" t="str">
            <v>Equipment Purchases</v>
          </cell>
        </row>
        <row r="37">
          <cell r="A37" t="str">
            <v>65005</v>
          </cell>
          <cell r="B37" t="str">
            <v>Vehicle Purchases</v>
          </cell>
        </row>
        <row r="38">
          <cell r="A38" t="str">
            <v>65150</v>
          </cell>
          <cell r="B38" t="str">
            <v>Construction Materials</v>
          </cell>
        </row>
        <row r="39">
          <cell r="A39" t="str">
            <v>65155</v>
          </cell>
          <cell r="B39" t="str">
            <v>Construction Tools, Supplies, &amp; Equipment</v>
          </cell>
        </row>
        <row r="40">
          <cell r="A40" t="str">
            <v>65165</v>
          </cell>
          <cell r="B40" t="str">
            <v>Sub-contractor Services</v>
          </cell>
        </row>
        <row r="41">
          <cell r="A41" t="str">
            <v>65170</v>
          </cell>
          <cell r="B41" t="str">
            <v>Construction Service Agreements</v>
          </cell>
        </row>
        <row r="42">
          <cell r="A42" t="str">
            <v>66100</v>
          </cell>
          <cell r="B42" t="str">
            <v>Ministry Gifts</v>
          </cell>
        </row>
        <row r="43">
          <cell r="A43" t="str">
            <v>72100</v>
          </cell>
          <cell r="B43" t="str">
            <v>Payroll - Other</v>
          </cell>
        </row>
        <row r="44">
          <cell r="A44" t="str">
            <v>72101</v>
          </cell>
          <cell r="B44" t="str">
            <v>Payroll - Security</v>
          </cell>
        </row>
        <row r="45">
          <cell r="A45" t="str">
            <v>72102</v>
          </cell>
          <cell r="B45" t="str">
            <v>Payroll - Housekeeping</v>
          </cell>
        </row>
        <row r="46">
          <cell r="A46" t="str">
            <v>72103</v>
          </cell>
          <cell r="B46" t="str">
            <v>Payroll - Administrative</v>
          </cell>
        </row>
        <row r="47">
          <cell r="A47" t="str">
            <v>72104</v>
          </cell>
          <cell r="B47" t="str">
            <v>Payroll - Logistics</v>
          </cell>
        </row>
        <row r="48">
          <cell r="A48" t="str">
            <v>72105</v>
          </cell>
          <cell r="B48" t="str">
            <v>Payroll - Interpreters</v>
          </cell>
        </row>
        <row r="49">
          <cell r="A49" t="str">
            <v>72106</v>
          </cell>
          <cell r="B49" t="str">
            <v>Payroll - Drivers</v>
          </cell>
        </row>
        <row r="50">
          <cell r="A50" t="str">
            <v>72107</v>
          </cell>
          <cell r="B50" t="str">
            <v>Payroll - Medical Staff</v>
          </cell>
        </row>
        <row r="51">
          <cell r="A51" t="str">
            <v>72108</v>
          </cell>
          <cell r="B51" t="str">
            <v>Payroll - Project Manager/Supervisor</v>
          </cell>
        </row>
        <row r="52">
          <cell r="A52" t="str">
            <v>72109</v>
          </cell>
          <cell r="B52" t="str">
            <v>Payroll - Trainer/Teacher</v>
          </cell>
        </row>
        <row r="53">
          <cell r="A53" t="str">
            <v>72110</v>
          </cell>
          <cell r="B53" t="str">
            <v>Payroll - General Labor</v>
          </cell>
        </row>
        <row r="54">
          <cell r="A54" t="str">
            <v>72111</v>
          </cell>
          <cell r="B54" t="str">
            <v>Payroll - Ministerial</v>
          </cell>
        </row>
        <row r="55">
          <cell r="A55" t="str">
            <v>72112</v>
          </cell>
          <cell r="B55" t="str">
            <v>Payroll - Skilled Labor</v>
          </cell>
        </row>
        <row r="56">
          <cell r="A56" t="str">
            <v>72200</v>
          </cell>
          <cell r="B56" t="str">
            <v>Non Payroll - Contract/Temporary Labor</v>
          </cell>
        </row>
        <row r="57">
          <cell r="A57" t="str">
            <v>72230</v>
          </cell>
          <cell r="B57" t="str">
            <v>Non - Payroll - Contracted Service for Security</v>
          </cell>
        </row>
        <row r="58">
          <cell r="A58" t="str">
            <v>72600</v>
          </cell>
          <cell r="B58" t="str">
            <v>National Staff Nontaxable Benefits</v>
          </cell>
        </row>
        <row r="59">
          <cell r="A59" t="str">
            <v>72601</v>
          </cell>
          <cell r="B59" t="str">
            <v>National Staff Taxable Benefits</v>
          </cell>
        </row>
        <row r="60">
          <cell r="A60" t="str">
            <v>72602</v>
          </cell>
          <cell r="B60" t="str">
            <v>Payroll Taxes</v>
          </cell>
        </row>
        <row r="61">
          <cell r="A61" t="str">
            <v>72717</v>
          </cell>
          <cell r="B61" t="str">
            <v>Ex-pat Nontaxable Benefits</v>
          </cell>
        </row>
        <row r="62">
          <cell r="A62" t="str">
            <v>72901</v>
          </cell>
          <cell r="B62" t="str">
            <v>Ex-pat Taxable Benefits</v>
          </cell>
        </row>
        <row r="63">
          <cell r="A63" t="str">
            <v>72970</v>
          </cell>
          <cell r="B63" t="str">
            <v>Employee Recruitment</v>
          </cell>
        </row>
        <row r="64">
          <cell r="A64" t="str">
            <v>73200</v>
          </cell>
          <cell r="B64" t="str">
            <v>Conferences/Meetings</v>
          </cell>
        </row>
        <row r="65">
          <cell r="A65" t="str">
            <v>73405</v>
          </cell>
          <cell r="B65" t="str">
            <v>Continuing Education</v>
          </cell>
        </row>
        <row r="66">
          <cell r="A66" t="str">
            <v>73502</v>
          </cell>
          <cell r="B66" t="str">
            <v>Vehicle - Maintenance, Equip &amp; Supplies</v>
          </cell>
        </row>
        <row r="67">
          <cell r="A67" t="str">
            <v>73503</v>
          </cell>
          <cell r="B67" t="str">
            <v>Vehicle - Fuel</v>
          </cell>
        </row>
        <row r="68">
          <cell r="A68" t="str">
            <v>73504</v>
          </cell>
          <cell r="B68" t="str">
            <v>Vehicle - Insurance</v>
          </cell>
        </row>
        <row r="69">
          <cell r="A69" t="str">
            <v>73551</v>
          </cell>
          <cell r="B69" t="str">
            <v>Aircraft - Maintenance</v>
          </cell>
        </row>
        <row r="70">
          <cell r="A70" t="str">
            <v>73552</v>
          </cell>
          <cell r="B70" t="str">
            <v>Aircraft - Fuel</v>
          </cell>
        </row>
        <row r="71">
          <cell r="A71" t="str">
            <v>73553</v>
          </cell>
          <cell r="B71" t="str">
            <v>Aircraft - Equipment &amp; Supplies</v>
          </cell>
        </row>
        <row r="72">
          <cell r="A72" t="str">
            <v>73554</v>
          </cell>
          <cell r="B72" t="str">
            <v>Aircraft - Insurance</v>
          </cell>
        </row>
        <row r="73">
          <cell r="A73" t="str">
            <v>73555</v>
          </cell>
          <cell r="B73" t="str">
            <v>Aircraft - Rentals</v>
          </cell>
        </row>
        <row r="74">
          <cell r="A74" t="str">
            <v>73556</v>
          </cell>
          <cell r="B74" t="str">
            <v>Aircraft - Miscellaneous</v>
          </cell>
        </row>
        <row r="75">
          <cell r="A75" t="str">
            <v>73571</v>
          </cell>
          <cell r="B75" t="str">
            <v>Travel - Airfare</v>
          </cell>
        </row>
        <row r="76">
          <cell r="A76" t="str">
            <v>73572</v>
          </cell>
          <cell r="B76" t="str">
            <v>Travel - Lodging</v>
          </cell>
        </row>
        <row r="77">
          <cell r="A77" t="str">
            <v>73573</v>
          </cell>
          <cell r="B77" t="str">
            <v>Travel - Mileage</v>
          </cell>
        </row>
        <row r="78">
          <cell r="A78" t="str">
            <v>73574</v>
          </cell>
          <cell r="B78" t="str">
            <v>Travel - Meals</v>
          </cell>
        </row>
        <row r="79">
          <cell r="A79" t="str">
            <v>73575</v>
          </cell>
          <cell r="B79" t="str">
            <v>Travel - Insurance</v>
          </cell>
        </row>
        <row r="80">
          <cell r="A80" t="str">
            <v>73576</v>
          </cell>
          <cell r="B80" t="str">
            <v>Travel - Other</v>
          </cell>
        </row>
        <row r="81">
          <cell r="A81" t="str">
            <v>73577</v>
          </cell>
          <cell r="B81" t="str">
            <v>Travel - Ground &amp; Water</v>
          </cell>
        </row>
        <row r="82">
          <cell r="A82" t="str">
            <v>73702</v>
          </cell>
          <cell r="B82" t="str">
            <v>Uniforms &amp; Clothing</v>
          </cell>
        </row>
        <row r="83">
          <cell r="A83" t="str">
            <v>73705</v>
          </cell>
          <cell r="B83" t="str">
            <v>Warehouse Equipment &amp; Supplies</v>
          </cell>
        </row>
        <row r="84">
          <cell r="A84" t="str">
            <v>73706</v>
          </cell>
          <cell r="B84" t="str">
            <v>House Equipment &amp; Supplies</v>
          </cell>
        </row>
        <row r="85">
          <cell r="A85" t="str">
            <v>73720</v>
          </cell>
          <cell r="B85" t="str">
            <v>Office Equipment</v>
          </cell>
        </row>
        <row r="86">
          <cell r="A86" t="str">
            <v>73725</v>
          </cell>
          <cell r="B86" t="str">
            <v>Office Supplies</v>
          </cell>
        </row>
        <row r="87">
          <cell r="A87" t="str">
            <v>73730</v>
          </cell>
          <cell r="B87" t="str">
            <v>Office Furniture</v>
          </cell>
        </row>
        <row r="88">
          <cell r="A88" t="str">
            <v>74101</v>
          </cell>
          <cell r="B88" t="str">
            <v>Local Landline Telephone Service</v>
          </cell>
        </row>
        <row r="89">
          <cell r="A89" t="str">
            <v>74103</v>
          </cell>
          <cell r="B89" t="str">
            <v>Wireless Communications</v>
          </cell>
        </row>
        <row r="90">
          <cell r="A90" t="str">
            <v>74104</v>
          </cell>
          <cell r="B90" t="str">
            <v>Internet Access</v>
          </cell>
        </row>
        <row r="91">
          <cell r="A91" t="str">
            <v>74106</v>
          </cell>
          <cell r="B91" t="str">
            <v>Satellite Phone</v>
          </cell>
        </row>
        <row r="92">
          <cell r="A92" t="str">
            <v>74301</v>
          </cell>
          <cell r="B92" t="str">
            <v>Postage/Freight - Regular</v>
          </cell>
        </row>
        <row r="93">
          <cell r="A93" t="str">
            <v>74302</v>
          </cell>
          <cell r="B93" t="str">
            <v>Postage/Freight - Expedited</v>
          </cell>
        </row>
        <row r="94">
          <cell r="A94" t="str">
            <v>74700</v>
          </cell>
          <cell r="B94" t="str">
            <v>Membership, Dues, Fees</v>
          </cell>
        </row>
        <row r="95">
          <cell r="A95" t="str">
            <v>74800</v>
          </cell>
          <cell r="B95" t="str">
            <v>Professional Fees/Services</v>
          </cell>
        </row>
        <row r="96">
          <cell r="A96" t="str">
            <v>74900</v>
          </cell>
          <cell r="B96" t="str">
            <v>Publications/Subscriptions</v>
          </cell>
        </row>
        <row r="97">
          <cell r="A97" t="str">
            <v>75101</v>
          </cell>
          <cell r="B97" t="str">
            <v>Business Meals - Non Travel</v>
          </cell>
        </row>
        <row r="98">
          <cell r="A98" t="str">
            <v>75103</v>
          </cell>
          <cell r="B98" t="str">
            <v>Food Purchases - Ex-pat Staff</v>
          </cell>
        </row>
        <row r="99">
          <cell r="A99" t="str">
            <v>75104</v>
          </cell>
          <cell r="B99" t="str">
            <v>Kitchen Equipment and Supplies</v>
          </cell>
        </row>
        <row r="100">
          <cell r="A100" t="str">
            <v>75105</v>
          </cell>
          <cell r="B100" t="str">
            <v>Food Purchases - Staff</v>
          </cell>
        </row>
        <row r="101">
          <cell r="A101" t="str">
            <v>76101</v>
          </cell>
          <cell r="B101" t="str">
            <v>Rent/Lease Expense - House</v>
          </cell>
        </row>
        <row r="102">
          <cell r="A102" t="str">
            <v>76102</v>
          </cell>
          <cell r="B102" t="str">
            <v>Rent/Lease Expense - Office &amp; Warehouse</v>
          </cell>
        </row>
        <row r="103">
          <cell r="A103" t="str">
            <v>76103</v>
          </cell>
          <cell r="B103" t="str">
            <v>Temporary Facilities</v>
          </cell>
        </row>
        <row r="104">
          <cell r="A104" t="str">
            <v>76120</v>
          </cell>
          <cell r="B104" t="str">
            <v>Building Maintenance</v>
          </cell>
        </row>
        <row r="105">
          <cell r="A105" t="str">
            <v>76122</v>
          </cell>
          <cell r="B105" t="str">
            <v>Property &amp; Grounds Supplies</v>
          </cell>
        </row>
        <row r="106">
          <cell r="A106" t="str">
            <v>76130</v>
          </cell>
          <cell r="B106" t="str">
            <v>Groundskeeping Services</v>
          </cell>
        </row>
        <row r="107">
          <cell r="A107" t="str">
            <v>76135</v>
          </cell>
          <cell r="B107" t="str">
            <v>Facility Moving Expenses</v>
          </cell>
        </row>
        <row r="108">
          <cell r="A108" t="str">
            <v>76140</v>
          </cell>
          <cell r="B108" t="str">
            <v>Electricity</v>
          </cell>
        </row>
        <row r="109">
          <cell r="A109" t="str">
            <v>76141</v>
          </cell>
          <cell r="B109" t="str">
            <v>Gas &amp; Oil</v>
          </cell>
        </row>
        <row r="110">
          <cell r="A110" t="str">
            <v>76142</v>
          </cell>
          <cell r="B110" t="str">
            <v>Propane</v>
          </cell>
        </row>
        <row r="111">
          <cell r="A111" t="str">
            <v>76143</v>
          </cell>
          <cell r="B111" t="str">
            <v>Water &amp; Sewer</v>
          </cell>
        </row>
        <row r="112">
          <cell r="A112" t="str">
            <v>76144</v>
          </cell>
          <cell r="B112" t="str">
            <v>Security Systems</v>
          </cell>
        </row>
        <row r="113">
          <cell r="A113" t="str">
            <v>76145</v>
          </cell>
          <cell r="B113" t="str">
            <v>Generator Expenses</v>
          </cell>
        </row>
        <row r="114">
          <cell r="A114" t="str">
            <v>76146</v>
          </cell>
          <cell r="B114" t="str">
            <v>Trash Removal</v>
          </cell>
        </row>
        <row r="115">
          <cell r="A115" t="str">
            <v>76147</v>
          </cell>
          <cell r="B115" t="str">
            <v>Cable TV &amp; Satellite</v>
          </cell>
        </row>
        <row r="116">
          <cell r="A116" t="str">
            <v>76150</v>
          </cell>
          <cell r="B116" t="str">
            <v>Property Insurance</v>
          </cell>
        </row>
        <row r="117">
          <cell r="A117" t="str">
            <v>76500</v>
          </cell>
          <cell r="B117" t="str">
            <v>Taxes (Non-Payroll)</v>
          </cell>
        </row>
        <row r="118">
          <cell r="A118" t="str">
            <v>76600</v>
          </cell>
          <cell r="B118" t="str">
            <v>Equipment Rental</v>
          </cell>
        </row>
        <row r="119">
          <cell r="A119" t="str">
            <v>76601</v>
          </cell>
          <cell r="B119" t="str">
            <v>Equipment Maintenance &amp; Repair</v>
          </cell>
        </row>
        <row r="120">
          <cell r="A120" t="str">
            <v>77100</v>
          </cell>
          <cell r="B120" t="str">
            <v>Non-Employee Honoraria</v>
          </cell>
        </row>
        <row r="121">
          <cell r="A121" t="str">
            <v>77300</v>
          </cell>
          <cell r="B121" t="str">
            <v>Miscellaneous</v>
          </cell>
        </row>
        <row r="122">
          <cell r="A122" t="str">
            <v>77330</v>
          </cell>
          <cell r="B122" t="str">
            <v>Bank Charges</v>
          </cell>
        </row>
        <row r="123">
          <cell r="A123" t="str">
            <v>77350</v>
          </cell>
          <cell r="B123" t="str">
            <v>Currency Gain/Loss</v>
          </cell>
        </row>
        <row r="126">
          <cell r="B126" t="str">
            <v>Totals:</v>
          </cell>
        </row>
      </sheetData>
      <sheetData sheetId="4">
        <row r="1">
          <cell r="A1" t="str">
            <v>Nairobi 2011 2084 11</v>
          </cell>
        </row>
      </sheetData>
      <sheetData sheetId="5">
        <row r="1">
          <cell r="A1" t="str">
            <v>Nairobi 2011 399 11</v>
          </cell>
        </row>
      </sheetData>
      <sheetData sheetId="6">
        <row r="1">
          <cell r="A1" t="str">
            <v>Nairobi 2011 399 11</v>
          </cell>
        </row>
        <row r="2">
          <cell r="A2" t="str">
            <v>399 11 - Sudan - Kurmuk Hospital to 399 10 - Sudan - Kurmuk Hospital</v>
          </cell>
        </row>
        <row r="3">
          <cell r="A3" t="str">
            <v>399 11 - South Sudan -  Kurmuk Hospital  IHQ 11 to 399 10 - 10 Kurmuk Hospital IHQ</v>
          </cell>
        </row>
        <row r="4">
          <cell r="A4" t="str">
            <v>Budget Dates: 1/1/2011 to 12/31/2011</v>
          </cell>
        </row>
        <row r="5">
          <cell r="A5" t="str">
            <v>Through 31 August 2011</v>
          </cell>
        </row>
        <row r="7">
          <cell r="A7" t="str">
            <v>Object</v>
          </cell>
          <cell r="B7" t="str">
            <v>Object Description</v>
          </cell>
          <cell r="C7" t="str">
            <v>2010 Budget</v>
          </cell>
          <cell r="D7" t="str">
            <v>2010 Total Expenses</v>
          </cell>
          <cell r="E7" t="str">
            <v>% Total 2010 Budget</v>
          </cell>
          <cell r="F7" t="str">
            <v>2011 Budget</v>
          </cell>
          <cell r="G7" t="str">
            <v>Actual Jan-11</v>
          </cell>
          <cell r="H7" t="str">
            <v>Actual Feb-11</v>
          </cell>
          <cell r="I7" t="str">
            <v>Actual Mar-11</v>
          </cell>
          <cell r="J7" t="str">
            <v>Actual Apr-11</v>
          </cell>
          <cell r="K7" t="str">
            <v>Actual May-11</v>
          </cell>
          <cell r="L7" t="str">
            <v>Actual Jun-11</v>
          </cell>
          <cell r="M7" t="str">
            <v>Actual Jul-11</v>
          </cell>
          <cell r="N7" t="str">
            <v>Actual Aug-11</v>
          </cell>
          <cell r="O7" t="str">
            <v>Est'd Sep-11</v>
          </cell>
          <cell r="P7" t="str">
            <v>Est'd Oct-11</v>
          </cell>
          <cell r="Q7" t="str">
            <v>Est'd Nov-11</v>
          </cell>
          <cell r="R7" t="str">
            <v>Est'd Dec-11</v>
          </cell>
          <cell r="S7" t="str">
            <v>2011 Est'd Total Expenses</v>
          </cell>
          <cell r="T7" t="str">
            <v>% Total 2011 Budget</v>
          </cell>
          <cell r="U7" t="str">
            <v>% spending increase 2010 to 2011</v>
          </cell>
          <cell r="V7" t="str">
            <v>Proposed 2012 Budget</v>
          </cell>
          <cell r="W7" t="str">
            <v>Actual Variance 2012 Budget vs 2011 Budget</v>
          </cell>
          <cell r="X7" t="str">
            <v>% Variance 2012 Budget vs 2011 Budget</v>
          </cell>
          <cell r="Y7" t="str">
            <v>Actual Variance 2012 Budget vs 2011 Expenses</v>
          </cell>
          <cell r="Z7" t="str">
            <v>% Variance 2012 Budget vs 2011 Expenses</v>
          </cell>
          <cell r="AA7" t="str">
            <v>Explanation &amp; Comments</v>
          </cell>
          <cell r="AB7" t="str">
            <v>IHQ Comments</v>
          </cell>
        </row>
        <row r="8">
          <cell r="A8" t="str">
            <v>61001</v>
          </cell>
          <cell r="B8" t="str">
            <v>Grants to Organizations – International</v>
          </cell>
        </row>
        <row r="9">
          <cell r="A9" t="str">
            <v>61040</v>
          </cell>
          <cell r="B9" t="str">
            <v>Grants to Individuals – International</v>
          </cell>
        </row>
        <row r="10">
          <cell r="A10" t="str">
            <v>61350</v>
          </cell>
          <cell r="B10" t="str">
            <v>Microfinance Loans &amp; Repayments</v>
          </cell>
        </row>
        <row r="11">
          <cell r="A11" t="str">
            <v>61500</v>
          </cell>
          <cell r="B11" t="str">
            <v>Emergency Shelter Materials</v>
          </cell>
        </row>
        <row r="12">
          <cell r="A12" t="str">
            <v>61530</v>
          </cell>
          <cell r="B12" t="str">
            <v>Non-Food Relief Items</v>
          </cell>
        </row>
        <row r="13">
          <cell r="A13" t="str">
            <v>61550</v>
          </cell>
          <cell r="B13" t="str">
            <v>Tools for Evangelism</v>
          </cell>
        </row>
        <row r="14">
          <cell r="A14" t="str">
            <v>62000</v>
          </cell>
          <cell r="B14" t="str">
            <v>Emergency Food</v>
          </cell>
        </row>
        <row r="15">
          <cell r="A15" t="str">
            <v>62005</v>
          </cell>
          <cell r="B15" t="str">
            <v>Emergency Water</v>
          </cell>
        </row>
        <row r="16">
          <cell r="A16" t="str">
            <v>62010</v>
          </cell>
          <cell r="B16" t="str">
            <v>Non Emergency Food and Water</v>
          </cell>
        </row>
        <row r="17">
          <cell r="A17" t="str">
            <v>62500</v>
          </cell>
          <cell r="B17" t="str">
            <v>Medical Materials, Equipment &amp; Supplies</v>
          </cell>
        </row>
        <row r="18">
          <cell r="A18" t="str">
            <v>62510</v>
          </cell>
          <cell r="B18" t="str">
            <v>Medicine</v>
          </cell>
        </row>
        <row r="19">
          <cell r="A19" t="str">
            <v>62600</v>
          </cell>
          <cell r="B19" t="str">
            <v>Project Materials &amp; Supplies</v>
          </cell>
        </row>
        <row r="20">
          <cell r="A20" t="str">
            <v>62650</v>
          </cell>
          <cell r="B20" t="str">
            <v>School Furnishings &amp;Supplies</v>
          </cell>
        </row>
        <row r="21">
          <cell r="A21" t="str">
            <v>62655</v>
          </cell>
          <cell r="B21" t="str">
            <v>Church Furnishings &amp; Supplies</v>
          </cell>
        </row>
        <row r="22">
          <cell r="A22" t="str">
            <v>62657</v>
          </cell>
          <cell r="B22" t="str">
            <v>Other Furnishings</v>
          </cell>
        </row>
        <row r="23">
          <cell r="A23" t="str">
            <v>63000</v>
          </cell>
          <cell r="B23" t="str">
            <v>Bibles, Christian Literature &amp; Materials</v>
          </cell>
        </row>
        <row r="24">
          <cell r="A24" t="str">
            <v>63010</v>
          </cell>
          <cell r="B24" t="str">
            <v>Training Costs</v>
          </cell>
        </row>
        <row r="25">
          <cell r="A25" t="str">
            <v>63100</v>
          </cell>
          <cell r="B25" t="str">
            <v>Promotional Costs</v>
          </cell>
        </row>
        <row r="26">
          <cell r="A26" t="str">
            <v>63200</v>
          </cell>
          <cell r="B26" t="str">
            <v>Beneficiary Transportaion</v>
          </cell>
        </row>
        <row r="27">
          <cell r="A27" t="str">
            <v>63300</v>
          </cell>
          <cell r="B27" t="str">
            <v>Assessment, Monitoring &amp; Evaluation</v>
          </cell>
        </row>
        <row r="28">
          <cell r="A28" t="str">
            <v>63500</v>
          </cell>
          <cell r="B28" t="str">
            <v>Cargo Shipment/Transport - Air</v>
          </cell>
        </row>
        <row r="29">
          <cell r="A29" t="str">
            <v>63510</v>
          </cell>
          <cell r="B29" t="str">
            <v>Cargo Shipment/Transport - Ocean</v>
          </cell>
        </row>
        <row r="30">
          <cell r="A30" t="str">
            <v>63515</v>
          </cell>
          <cell r="B30" t="str">
            <v>Cargo Shipment/Transport - Ground</v>
          </cell>
        </row>
        <row r="31">
          <cell r="A31" t="str">
            <v>64000</v>
          </cell>
          <cell r="B31" t="str">
            <v>Agricultural Costs</v>
          </cell>
        </row>
        <row r="32">
          <cell r="A32" t="str">
            <v>64100</v>
          </cell>
          <cell r="B32" t="str">
            <v>Livestock/Animals Costs</v>
          </cell>
        </row>
        <row r="33">
          <cell r="A33" t="str">
            <v>64500</v>
          </cell>
          <cell r="B33" t="str">
            <v>Water Filter Costs</v>
          </cell>
        </row>
        <row r="34">
          <cell r="A34" t="str">
            <v>64510</v>
          </cell>
          <cell r="B34" t="str">
            <v>Water System Costs</v>
          </cell>
        </row>
        <row r="35">
          <cell r="A35" t="str">
            <v>64520</v>
          </cell>
          <cell r="B35" t="str">
            <v>Sanitation &amp; Hygiene</v>
          </cell>
        </row>
        <row r="36">
          <cell r="A36" t="str">
            <v>65000</v>
          </cell>
          <cell r="B36" t="str">
            <v>Equipment Purchases</v>
          </cell>
        </row>
        <row r="37">
          <cell r="A37" t="str">
            <v>65005</v>
          </cell>
          <cell r="B37" t="str">
            <v>Vehicle Purchases</v>
          </cell>
        </row>
        <row r="38">
          <cell r="A38" t="str">
            <v>65150</v>
          </cell>
          <cell r="B38" t="str">
            <v>Construction Materials</v>
          </cell>
        </row>
        <row r="39">
          <cell r="A39" t="str">
            <v>65155</v>
          </cell>
          <cell r="B39" t="str">
            <v>Construction Tools, Supplies, &amp; Equipment</v>
          </cell>
        </row>
        <row r="40">
          <cell r="A40" t="str">
            <v>65165</v>
          </cell>
          <cell r="B40" t="str">
            <v>Sub-contractor Services</v>
          </cell>
        </row>
        <row r="41">
          <cell r="A41" t="str">
            <v>65170</v>
          </cell>
          <cell r="B41" t="str">
            <v>Construction Service Agreements</v>
          </cell>
        </row>
        <row r="42">
          <cell r="A42" t="str">
            <v>66100</v>
          </cell>
          <cell r="B42" t="str">
            <v>Ministry Gifts</v>
          </cell>
        </row>
        <row r="43">
          <cell r="A43" t="str">
            <v>72100</v>
          </cell>
          <cell r="B43" t="str">
            <v>Payroll - Other</v>
          </cell>
        </row>
        <row r="44">
          <cell r="A44" t="str">
            <v>72101</v>
          </cell>
          <cell r="B44" t="str">
            <v>Payroll - Security</v>
          </cell>
        </row>
        <row r="45">
          <cell r="A45" t="str">
            <v>72102</v>
          </cell>
          <cell r="B45" t="str">
            <v>Payroll - Housekeeping</v>
          </cell>
        </row>
        <row r="46">
          <cell r="A46" t="str">
            <v>72103</v>
          </cell>
          <cell r="B46" t="str">
            <v>Payroll - Administrative</v>
          </cell>
        </row>
        <row r="47">
          <cell r="A47" t="str">
            <v>72104</v>
          </cell>
          <cell r="B47" t="str">
            <v>Payroll - Logistics</v>
          </cell>
        </row>
        <row r="48">
          <cell r="A48" t="str">
            <v>72105</v>
          </cell>
          <cell r="B48" t="str">
            <v>Payroll - Interpreters</v>
          </cell>
        </row>
        <row r="49">
          <cell r="A49" t="str">
            <v>72106</v>
          </cell>
          <cell r="B49" t="str">
            <v>Payroll - Drivers</v>
          </cell>
        </row>
        <row r="50">
          <cell r="A50" t="str">
            <v>72107</v>
          </cell>
          <cell r="B50" t="str">
            <v>Payroll - Medical Staff</v>
          </cell>
        </row>
        <row r="51">
          <cell r="A51" t="str">
            <v>72108</v>
          </cell>
          <cell r="B51" t="str">
            <v>Payroll - Project Manager/Supervisor</v>
          </cell>
        </row>
        <row r="52">
          <cell r="A52" t="str">
            <v>72109</v>
          </cell>
          <cell r="B52" t="str">
            <v>Payroll - Trainer/Teacher</v>
          </cell>
        </row>
        <row r="53">
          <cell r="A53" t="str">
            <v>72110</v>
          </cell>
          <cell r="B53" t="str">
            <v>Payroll - General Labor</v>
          </cell>
        </row>
        <row r="54">
          <cell r="A54" t="str">
            <v>72111</v>
          </cell>
          <cell r="B54" t="str">
            <v>Payroll - Ministerial</v>
          </cell>
        </row>
        <row r="55">
          <cell r="A55" t="str">
            <v>72112</v>
          </cell>
          <cell r="B55" t="str">
            <v>Payroll - Skilled Labor</v>
          </cell>
        </row>
        <row r="56">
          <cell r="A56" t="str">
            <v>72200</v>
          </cell>
          <cell r="B56" t="str">
            <v>Non Payroll - Contract/Temporary Labor</v>
          </cell>
        </row>
        <row r="57">
          <cell r="A57" t="str">
            <v>72230</v>
          </cell>
          <cell r="B57" t="str">
            <v>Non - Payroll - Contracted Service for Security</v>
          </cell>
        </row>
        <row r="58">
          <cell r="A58" t="str">
            <v>72600</v>
          </cell>
          <cell r="B58" t="str">
            <v>National Staff Nontaxable Benefits</v>
          </cell>
        </row>
        <row r="59">
          <cell r="A59" t="str">
            <v>72601</v>
          </cell>
          <cell r="B59" t="str">
            <v>National Staff Taxable Benefits</v>
          </cell>
        </row>
        <row r="60">
          <cell r="A60" t="str">
            <v>72602</v>
          </cell>
          <cell r="B60" t="str">
            <v>Payroll Taxes</v>
          </cell>
        </row>
        <row r="61">
          <cell r="A61" t="str">
            <v>72717</v>
          </cell>
          <cell r="B61" t="str">
            <v>Ex-pat Nontaxable Benefits</v>
          </cell>
        </row>
        <row r="62">
          <cell r="A62" t="str">
            <v>72901</v>
          </cell>
          <cell r="B62" t="str">
            <v>Ex-pat Taxable Benefits</v>
          </cell>
        </row>
        <row r="63">
          <cell r="A63" t="str">
            <v>72970</v>
          </cell>
          <cell r="B63" t="str">
            <v>Employee Recruitment</v>
          </cell>
        </row>
        <row r="64">
          <cell r="A64" t="str">
            <v>73200</v>
          </cell>
          <cell r="B64" t="str">
            <v>Conferences/Meetings</v>
          </cell>
        </row>
        <row r="65">
          <cell r="A65" t="str">
            <v>73405</v>
          </cell>
          <cell r="B65" t="str">
            <v>Continuing Education</v>
          </cell>
        </row>
        <row r="66">
          <cell r="A66" t="str">
            <v>73502</v>
          </cell>
          <cell r="B66" t="str">
            <v>Vehicle - Maintenance, Equip &amp; Supplies</v>
          </cell>
        </row>
        <row r="67">
          <cell r="A67" t="str">
            <v>73503</v>
          </cell>
          <cell r="B67" t="str">
            <v>Vehicle - Fuel</v>
          </cell>
        </row>
        <row r="68">
          <cell r="A68" t="str">
            <v>73504</v>
          </cell>
          <cell r="B68" t="str">
            <v>Vehicle - Insurance</v>
          </cell>
        </row>
        <row r="69">
          <cell r="A69" t="str">
            <v>73551</v>
          </cell>
          <cell r="B69" t="str">
            <v>Aircraft - Maintenance</v>
          </cell>
        </row>
        <row r="70">
          <cell r="A70" t="str">
            <v>73552</v>
          </cell>
          <cell r="B70" t="str">
            <v>Aircraft - Fuel</v>
          </cell>
        </row>
        <row r="71">
          <cell r="A71" t="str">
            <v>73553</v>
          </cell>
          <cell r="B71" t="str">
            <v>Aircraft - Equipment &amp; Supplies</v>
          </cell>
        </row>
        <row r="72">
          <cell r="A72" t="str">
            <v>73554</v>
          </cell>
          <cell r="B72" t="str">
            <v>Aircraft - Insurance</v>
          </cell>
        </row>
        <row r="73">
          <cell r="A73" t="str">
            <v>73555</v>
          </cell>
          <cell r="B73" t="str">
            <v>Aircraft - Rentals</v>
          </cell>
        </row>
        <row r="74">
          <cell r="A74" t="str">
            <v>73556</v>
          </cell>
          <cell r="B74" t="str">
            <v>Aircraft - Miscellaneous</v>
          </cell>
        </row>
        <row r="75">
          <cell r="A75" t="str">
            <v>73571</v>
          </cell>
          <cell r="B75" t="str">
            <v>Travel - Airfare</v>
          </cell>
        </row>
        <row r="76">
          <cell r="A76" t="str">
            <v>73572</v>
          </cell>
          <cell r="B76" t="str">
            <v>Travel - Lodging</v>
          </cell>
        </row>
        <row r="77">
          <cell r="A77" t="str">
            <v>73573</v>
          </cell>
          <cell r="B77" t="str">
            <v>Travel - Mileage</v>
          </cell>
        </row>
        <row r="78">
          <cell r="A78" t="str">
            <v>73574</v>
          </cell>
          <cell r="B78" t="str">
            <v>Travel - Meals</v>
          </cell>
        </row>
        <row r="79">
          <cell r="A79" t="str">
            <v>73575</v>
          </cell>
          <cell r="B79" t="str">
            <v>Travel - Insurance</v>
          </cell>
        </row>
        <row r="80">
          <cell r="A80" t="str">
            <v>73576</v>
          </cell>
          <cell r="B80" t="str">
            <v>Travel - Other</v>
          </cell>
        </row>
        <row r="81">
          <cell r="A81" t="str">
            <v>73577</v>
          </cell>
          <cell r="B81" t="str">
            <v>Travel - Ground &amp; Water</v>
          </cell>
        </row>
        <row r="82">
          <cell r="A82" t="str">
            <v>73702</v>
          </cell>
          <cell r="B82" t="str">
            <v>Uniforms &amp; Clothing</v>
          </cell>
        </row>
        <row r="83">
          <cell r="A83" t="str">
            <v>73705</v>
          </cell>
          <cell r="B83" t="str">
            <v>Warehouse Equipment &amp; Supplies</v>
          </cell>
        </row>
        <row r="84">
          <cell r="A84" t="str">
            <v>73706</v>
          </cell>
          <cell r="B84" t="str">
            <v>House Equipment &amp; Supplies</v>
          </cell>
        </row>
        <row r="85">
          <cell r="A85" t="str">
            <v>73720</v>
          </cell>
          <cell r="B85" t="str">
            <v>Office Equipment</v>
          </cell>
        </row>
        <row r="86">
          <cell r="A86" t="str">
            <v>73725</v>
          </cell>
          <cell r="B86" t="str">
            <v>Office Supplies</v>
          </cell>
        </row>
        <row r="87">
          <cell r="A87" t="str">
            <v>73730</v>
          </cell>
          <cell r="B87" t="str">
            <v>Office Furniture</v>
          </cell>
        </row>
        <row r="88">
          <cell r="A88" t="str">
            <v>74101</v>
          </cell>
          <cell r="B88" t="str">
            <v>Local Landline Telephone Service</v>
          </cell>
        </row>
        <row r="89">
          <cell r="A89" t="str">
            <v>74103</v>
          </cell>
          <cell r="B89" t="str">
            <v>Wireless Communications</v>
          </cell>
        </row>
        <row r="90">
          <cell r="A90" t="str">
            <v>74104</v>
          </cell>
          <cell r="B90" t="str">
            <v>Internet Access</v>
          </cell>
        </row>
        <row r="91">
          <cell r="A91" t="str">
            <v>74106</v>
          </cell>
          <cell r="B91" t="str">
            <v>Satellite Phone</v>
          </cell>
        </row>
        <row r="92">
          <cell r="A92" t="str">
            <v>74301</v>
          </cell>
          <cell r="B92" t="str">
            <v>Postage/Freight - Regular</v>
          </cell>
        </row>
        <row r="93">
          <cell r="A93" t="str">
            <v>74302</v>
          </cell>
          <cell r="B93" t="str">
            <v>Postage/Freight - Expedited</v>
          </cell>
        </row>
        <row r="94">
          <cell r="A94" t="str">
            <v>74700</v>
          </cell>
          <cell r="B94" t="str">
            <v>Membership, Dues, Fees</v>
          </cell>
        </row>
        <row r="95">
          <cell r="A95" t="str">
            <v>74800</v>
          </cell>
          <cell r="B95" t="str">
            <v>Professional Fees/Services</v>
          </cell>
        </row>
        <row r="96">
          <cell r="A96" t="str">
            <v>74900</v>
          </cell>
          <cell r="B96" t="str">
            <v>Publications/Subscriptions</v>
          </cell>
        </row>
        <row r="97">
          <cell r="A97" t="str">
            <v>75101</v>
          </cell>
          <cell r="B97" t="str">
            <v>Business Meals - Non Travel</v>
          </cell>
        </row>
        <row r="98">
          <cell r="A98" t="str">
            <v>75103</v>
          </cell>
          <cell r="B98" t="str">
            <v>Food Purchases - Ex-pat Staff</v>
          </cell>
        </row>
        <row r="99">
          <cell r="A99" t="str">
            <v>75104</v>
          </cell>
          <cell r="B99" t="str">
            <v>Kitchen Equipment and Supplies</v>
          </cell>
        </row>
        <row r="100">
          <cell r="A100" t="str">
            <v>75105</v>
          </cell>
          <cell r="B100" t="str">
            <v>Food Purchases - Staff</v>
          </cell>
        </row>
        <row r="101">
          <cell r="A101" t="str">
            <v>76101</v>
          </cell>
          <cell r="B101" t="str">
            <v>Rent/Lease Expense - House</v>
          </cell>
        </row>
        <row r="102">
          <cell r="A102" t="str">
            <v>76102</v>
          </cell>
          <cell r="B102" t="str">
            <v>Rent/Lease Expense - Office &amp; Warehouse</v>
          </cell>
        </row>
        <row r="103">
          <cell r="A103" t="str">
            <v>76103</v>
          </cell>
          <cell r="B103" t="str">
            <v>Temporary Facilities</v>
          </cell>
        </row>
        <row r="104">
          <cell r="A104" t="str">
            <v>76120</v>
          </cell>
          <cell r="B104" t="str">
            <v>Building Maintenance</v>
          </cell>
        </row>
        <row r="105">
          <cell r="A105" t="str">
            <v>76122</v>
          </cell>
          <cell r="B105" t="str">
            <v>Property &amp; Grounds Supplies</v>
          </cell>
        </row>
        <row r="106">
          <cell r="A106" t="str">
            <v>76130</v>
          </cell>
          <cell r="B106" t="str">
            <v>Groundskeeping Services</v>
          </cell>
        </row>
        <row r="107">
          <cell r="A107" t="str">
            <v>76135</v>
          </cell>
          <cell r="B107" t="str">
            <v>Facility Moving Expenses</v>
          </cell>
        </row>
        <row r="108">
          <cell r="A108" t="str">
            <v>76140</v>
          </cell>
          <cell r="B108" t="str">
            <v>Electricity</v>
          </cell>
        </row>
        <row r="109">
          <cell r="A109" t="str">
            <v>76141</v>
          </cell>
          <cell r="B109" t="str">
            <v>Gas &amp; Oil</v>
          </cell>
        </row>
        <row r="110">
          <cell r="A110" t="str">
            <v>76142</v>
          </cell>
          <cell r="B110" t="str">
            <v>Propane</v>
          </cell>
        </row>
        <row r="111">
          <cell r="A111" t="str">
            <v>76143</v>
          </cell>
          <cell r="B111" t="str">
            <v>Water &amp; Sewer</v>
          </cell>
        </row>
        <row r="112">
          <cell r="A112" t="str">
            <v>76144</v>
          </cell>
          <cell r="B112" t="str">
            <v>Security Systems</v>
          </cell>
        </row>
        <row r="113">
          <cell r="A113" t="str">
            <v>76145</v>
          </cell>
          <cell r="B113" t="str">
            <v>Generator Expenses</v>
          </cell>
        </row>
        <row r="114">
          <cell r="A114" t="str">
            <v>76146</v>
          </cell>
          <cell r="B114" t="str">
            <v>Trash Removal</v>
          </cell>
        </row>
        <row r="115">
          <cell r="A115" t="str">
            <v>76147</v>
          </cell>
          <cell r="B115" t="str">
            <v>Cable TV &amp; Satellite</v>
          </cell>
        </row>
        <row r="116">
          <cell r="A116" t="str">
            <v>76150</v>
          </cell>
          <cell r="B116" t="str">
            <v>Property Insurance</v>
          </cell>
        </row>
        <row r="117">
          <cell r="A117" t="str">
            <v>76500</v>
          </cell>
          <cell r="B117" t="str">
            <v>Taxes (Non-Payroll)</v>
          </cell>
        </row>
        <row r="118">
          <cell r="A118" t="str">
            <v>76600</v>
          </cell>
          <cell r="B118" t="str">
            <v>Equipment Rental</v>
          </cell>
        </row>
        <row r="119">
          <cell r="A119" t="str">
            <v>76601</v>
          </cell>
          <cell r="B119" t="str">
            <v>Equipment Maintenance &amp; Repair</v>
          </cell>
        </row>
        <row r="120">
          <cell r="A120" t="str">
            <v>77100</v>
          </cell>
          <cell r="B120" t="str">
            <v>Non-Employee Honoraria</v>
          </cell>
        </row>
        <row r="121">
          <cell r="A121" t="str">
            <v>77300</v>
          </cell>
          <cell r="B121" t="str">
            <v>Miscellaneous</v>
          </cell>
        </row>
        <row r="122">
          <cell r="A122" t="str">
            <v>77330</v>
          </cell>
          <cell r="B122" t="str">
            <v>Bank Charges</v>
          </cell>
        </row>
        <row r="123">
          <cell r="A123" t="str">
            <v>77350</v>
          </cell>
          <cell r="B123" t="str">
            <v>Currency Gain/Loss</v>
          </cell>
        </row>
        <row r="126">
          <cell r="B126" t="str">
            <v>Totals:</v>
          </cell>
        </row>
      </sheetData>
      <sheetData sheetId="7">
        <row r="1">
          <cell r="A1" t="str">
            <v>Nairobi 2011 399 11</v>
          </cell>
        </row>
      </sheetData>
      <sheetData sheetId="8">
        <row r="1">
          <cell r="A1" t="str">
            <v>Nairobi 2011 399 11</v>
          </cell>
        </row>
      </sheetData>
      <sheetData sheetId="9">
        <row r="1">
          <cell r="A1" t="str">
            <v>Nairobi 2011 2084 11</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ow r="1">
          <cell r="A1" t="str">
            <v>Nairobi 2011 2084 11</v>
          </cell>
        </row>
      </sheetData>
      <sheetData sheetId="20">
        <row r="1">
          <cell r="A1" t="str">
            <v>Nairobi 2011 2084 11</v>
          </cell>
        </row>
      </sheetData>
      <sheetData sheetId="21">
        <row r="1">
          <cell r="A1" t="str">
            <v>Nairobi 2011 2084 11</v>
          </cell>
        </row>
      </sheetData>
      <sheetData sheetId="22">
        <row r="1">
          <cell r="A1" t="str">
            <v>Nairobi 2011 2084 11</v>
          </cell>
        </row>
      </sheetData>
      <sheetData sheetId="23">
        <row r="1">
          <cell r="A1" t="str">
            <v>Nairobi 2011 2084 11</v>
          </cell>
        </row>
      </sheetData>
      <sheetData sheetId="24">
        <row r="1">
          <cell r="A1" t="str">
            <v>Nairobi 2011 399 11</v>
          </cell>
        </row>
      </sheetData>
      <sheetData sheetId="25">
        <row r="1">
          <cell r="A1" t="str">
            <v>Nairobi 2011 399 11</v>
          </cell>
        </row>
      </sheetData>
      <sheetData sheetId="26">
        <row r="1">
          <cell r="A1" t="str">
            <v>Nairobi 2011 399 11</v>
          </cell>
        </row>
      </sheetData>
      <sheetData sheetId="27">
        <row r="1">
          <cell r="A1" t="str">
            <v>Nairobi 2011 399 11</v>
          </cell>
        </row>
      </sheetData>
      <sheetData sheetId="28">
        <row r="1">
          <cell r="A1" t="str">
            <v>Nairobi 2011 399 11</v>
          </cell>
        </row>
      </sheetData>
      <sheetData sheetId="29" refreshError="1"/>
      <sheetData sheetId="30" refreshError="1"/>
      <sheetData sheetId="31">
        <row r="1">
          <cell r="A1" t="str">
            <v>Nairobi 2011 399 11</v>
          </cell>
        </row>
      </sheetData>
      <sheetData sheetId="32">
        <row r="1">
          <cell r="A1" t="str">
            <v>Nairobi 2011 2084 11</v>
          </cell>
        </row>
      </sheetData>
      <sheetData sheetId="33">
        <row r="1">
          <cell r="A1" t="str">
            <v>Nairobi 2011 2084 11</v>
          </cell>
        </row>
      </sheetData>
      <sheetData sheetId="34">
        <row r="1">
          <cell r="A1" t="str">
            <v>Nairobi 2011 2084 11</v>
          </cell>
        </row>
      </sheetData>
      <sheetData sheetId="35">
        <row r="1">
          <cell r="A1" t="str">
            <v>Nairobi 2011 2084 11</v>
          </cell>
        </row>
      </sheetData>
      <sheetData sheetId="36">
        <row r="1">
          <cell r="A1" t="str">
            <v>Nairobi 2011 2084 11</v>
          </cell>
        </row>
      </sheetData>
      <sheetData sheetId="37">
        <row r="1">
          <cell r="A1" t="str">
            <v>Nairobi 2011 399 11</v>
          </cell>
        </row>
      </sheetData>
      <sheetData sheetId="38">
        <row r="1">
          <cell r="A1" t="str">
            <v>Nairobi 2011 399 11</v>
          </cell>
        </row>
      </sheetData>
      <sheetData sheetId="39">
        <row r="1">
          <cell r="A1" t="str">
            <v>Nairobi 2011 399 11</v>
          </cell>
        </row>
      </sheetData>
      <sheetData sheetId="40">
        <row r="1">
          <cell r="A1" t="str">
            <v>Nairobi 2011 399 11</v>
          </cell>
        </row>
      </sheetData>
      <sheetData sheetId="41">
        <row r="1">
          <cell r="A1" t="str">
            <v>Nairobi 2011 399 11</v>
          </cell>
        </row>
      </sheetData>
      <sheetData sheetId="42">
        <row r="1">
          <cell r="A1" t="str">
            <v>Nairobi 2011 399 11</v>
          </cell>
        </row>
      </sheetData>
      <sheetData sheetId="43">
        <row r="1">
          <cell r="A1" t="str">
            <v>Nairobi 2011 2084 11</v>
          </cell>
        </row>
      </sheetData>
      <sheetData sheetId="44">
        <row r="1">
          <cell r="A1" t="str">
            <v>Nairobi 2011 2084 11</v>
          </cell>
        </row>
      </sheetData>
      <sheetData sheetId="45">
        <row r="1">
          <cell r="A1" t="str">
            <v>Nairobi 2011 2084 11</v>
          </cell>
        </row>
      </sheetData>
      <sheetData sheetId="46">
        <row r="1">
          <cell r="A1" t="str">
            <v>Nairobi 2011 2084 11</v>
          </cell>
        </row>
      </sheetData>
      <sheetData sheetId="47">
        <row r="1">
          <cell r="A1" t="str">
            <v>Nairobi 2011 2084 11</v>
          </cell>
        </row>
      </sheetData>
      <sheetData sheetId="48">
        <row r="1">
          <cell r="A1" t="str">
            <v>Nairobi 2011 399 11</v>
          </cell>
        </row>
      </sheetData>
      <sheetData sheetId="49">
        <row r="1">
          <cell r="A1" t="str">
            <v>Nairobi 2011 399 11</v>
          </cell>
        </row>
      </sheetData>
      <sheetData sheetId="50">
        <row r="1">
          <cell r="A1" t="str">
            <v>Nairobi 2011 399 11</v>
          </cell>
        </row>
      </sheetData>
      <sheetData sheetId="51">
        <row r="1">
          <cell r="A1" t="str">
            <v>Nairobi 2011 399 11</v>
          </cell>
        </row>
      </sheetData>
      <sheetData sheetId="52">
        <row r="1">
          <cell r="A1" t="str">
            <v>Nairobi 2011 399 11</v>
          </cell>
        </row>
      </sheetData>
      <sheetData sheetId="53">
        <row r="1">
          <cell r="A1" t="str">
            <v>Nairobi 2011 399 11</v>
          </cell>
        </row>
      </sheetData>
      <sheetData sheetId="54" refreshError="1"/>
      <sheetData sheetId="55" refreshError="1"/>
      <sheetData sheetId="56" refreshError="1"/>
      <sheetData sheetId="57" refreshError="1"/>
      <sheetData sheetId="58">
        <row r="1">
          <cell r="A1" t="str">
            <v>Nairobi 2011 2084 11</v>
          </cell>
        </row>
      </sheetData>
      <sheetData sheetId="59">
        <row r="1">
          <cell r="A1" t="str">
            <v>Nairobi 2011 2084 11</v>
          </cell>
        </row>
      </sheetData>
      <sheetData sheetId="60">
        <row r="1">
          <cell r="A1" t="str">
            <v>Nairobi 2011 2084 11</v>
          </cell>
        </row>
      </sheetData>
      <sheetData sheetId="61">
        <row r="1">
          <cell r="A1" t="str">
            <v>Nairobi 2011 2084 11</v>
          </cell>
        </row>
      </sheetData>
      <sheetData sheetId="62">
        <row r="1">
          <cell r="A1" t="str">
            <v>Nairobi 2011 2084 11</v>
          </cell>
        </row>
      </sheetData>
      <sheetData sheetId="63">
        <row r="1">
          <cell r="A1" t="str">
            <v>Nairobi 2011 399 11</v>
          </cell>
        </row>
      </sheetData>
      <sheetData sheetId="64">
        <row r="1">
          <cell r="A1" t="str">
            <v>Nairobi 2011 399 11</v>
          </cell>
        </row>
      </sheetData>
      <sheetData sheetId="65">
        <row r="1">
          <cell r="A1" t="str">
            <v>Nairobi 2011 399 11</v>
          </cell>
        </row>
      </sheetData>
      <sheetData sheetId="66">
        <row r="1">
          <cell r="A1" t="str">
            <v>Nairobi 2011 399 11</v>
          </cell>
        </row>
      </sheetData>
      <sheetData sheetId="67">
        <row r="1">
          <cell r="A1" t="str">
            <v>Nairobi 2011 2084 11</v>
          </cell>
        </row>
      </sheetData>
      <sheetData sheetId="68"/>
      <sheetData sheetId="69"/>
      <sheetData sheetId="70"/>
      <sheetData sheetId="71"/>
      <sheetData sheetId="72">
        <row r="1">
          <cell r="A1" t="str">
            <v>Nairobi 2011 2084 11</v>
          </cell>
        </row>
      </sheetData>
      <sheetData sheetId="73">
        <row r="1">
          <cell r="A1" t="str">
            <v>Nairobi 2011 2084 11</v>
          </cell>
        </row>
      </sheetData>
      <sheetData sheetId="74">
        <row r="1">
          <cell r="A1" t="str">
            <v>Nairobi 2011 2084 11</v>
          </cell>
        </row>
      </sheetData>
      <sheetData sheetId="75">
        <row r="1">
          <cell r="A1" t="str">
            <v>Nairobi 2011 2084 11</v>
          </cell>
        </row>
      </sheetData>
      <sheetData sheetId="76">
        <row r="1">
          <cell r="A1" t="str">
            <v>Nairobi 2011 2084 11</v>
          </cell>
        </row>
      </sheetData>
      <sheetData sheetId="77">
        <row r="1">
          <cell r="A1" t="str">
            <v>Nairobi 2011 399 11</v>
          </cell>
        </row>
      </sheetData>
      <sheetData sheetId="78">
        <row r="1">
          <cell r="A1" t="str">
            <v>Nairobi 2011 399 11</v>
          </cell>
        </row>
      </sheetData>
      <sheetData sheetId="79">
        <row r="1">
          <cell r="A1" t="str">
            <v>Nairobi 2011 399 11</v>
          </cell>
        </row>
      </sheetData>
      <sheetData sheetId="80">
        <row r="1">
          <cell r="A1" t="str">
            <v>Nairobi 2011 399 11</v>
          </cell>
        </row>
      </sheetData>
      <sheetData sheetId="81">
        <row r="1">
          <cell r="A1" t="str">
            <v>Nairobi 2011 2084 11</v>
          </cell>
        </row>
      </sheetData>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refreshError="1"/>
      <sheetData sheetId="115" refreshError="1"/>
      <sheetData sheetId="116" refreshError="1"/>
      <sheetData sheetId="1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PC USD"/>
      <sheetName val="PC TRY"/>
      <sheetName val="PC Reconciliation"/>
      <sheetName val="CA DCP TRY"/>
      <sheetName val="DA JG TRY"/>
      <sheetName val="CA PW TRY"/>
      <sheetName val="CA USD"/>
      <sheetName val="CA TRY"/>
      <sheetName val="BANKUSD"/>
      <sheetName val="BANKTRY"/>
      <sheetName val="Request for Funds"/>
      <sheetName val="Codes"/>
      <sheetName val="Sheet3"/>
      <sheetName val="PC_USD"/>
      <sheetName val="PC_TRY"/>
      <sheetName val="PC_Reconciliation"/>
      <sheetName val="CA_DCP_TRY"/>
      <sheetName val="DA_JG_TRY"/>
      <sheetName val="CA_PW_TRY"/>
      <sheetName val="CA_USD"/>
      <sheetName val="CA_TRY"/>
      <sheetName val="Request_for_Funds"/>
      <sheetName val="PC_USD1"/>
      <sheetName val="PC_TRY1"/>
      <sheetName val="PC_Reconciliation1"/>
      <sheetName val="CA_DCP_TRY1"/>
      <sheetName val="DA_JG_TRY1"/>
      <sheetName val="CA_PW_TRY1"/>
      <sheetName val="CA_USD1"/>
      <sheetName val="CA_TRY1"/>
      <sheetName val="Request_for_Funds1"/>
      <sheetName val="PC_USD2"/>
      <sheetName val="PC_TRY2"/>
      <sheetName val="PC_Reconciliation2"/>
      <sheetName val="CA_DCP_TRY2"/>
      <sheetName val="DA_JG_TRY2"/>
      <sheetName val="CA_PW_TRY2"/>
      <sheetName val="CA_USD2"/>
      <sheetName val="CA_TRY2"/>
      <sheetName val="Request_for_Funds2"/>
      <sheetName val="PC_USD3"/>
      <sheetName val="PC_TRY3"/>
      <sheetName val="PC_Reconciliation3"/>
      <sheetName val="CA_DCP_TRY3"/>
      <sheetName val="DA_JG_TRY3"/>
      <sheetName val="CA_PW_TRY3"/>
      <sheetName val="CA_USD3"/>
      <sheetName val="CA_TRY3"/>
      <sheetName val="Request_for_Funds3"/>
      <sheetName val="PC_USD4"/>
      <sheetName val="PC_TRY4"/>
      <sheetName val="PC_Reconciliation4"/>
      <sheetName val="CA_DCP_TRY4"/>
      <sheetName val="DA_JG_TRY4"/>
      <sheetName val="CA_PW_TRY4"/>
      <sheetName val="CA_USD4"/>
      <sheetName val="CA_TRY4"/>
      <sheetName val="Request_for_Funds4"/>
      <sheetName val="PC_USD5"/>
      <sheetName val="PC_TRY5"/>
      <sheetName val="PC_Reconciliation5"/>
      <sheetName val="CA_DCP_TRY5"/>
      <sheetName val="DA_JG_TRY5"/>
      <sheetName val="CA_PW_TRY5"/>
      <sheetName val="CA_USD5"/>
      <sheetName val="CA_TRY5"/>
      <sheetName val="Request_for_Funds5"/>
      <sheetName val="PC_USD6"/>
      <sheetName val="PC_TRY6"/>
      <sheetName val="PC_Reconciliation6"/>
      <sheetName val="CA_DCP_TRY6"/>
      <sheetName val="DA_JG_TRY6"/>
      <sheetName val="CA_PW_TRY6"/>
      <sheetName val="CA_USD6"/>
      <sheetName val="CA_TRY6"/>
      <sheetName val="Request_for_Funds6"/>
      <sheetName val="PC_USD7"/>
      <sheetName val="PC_TRY7"/>
      <sheetName val="PC_Reconciliation7"/>
      <sheetName val="CA_DCP_TRY7"/>
      <sheetName val="DA_JG_TRY7"/>
      <sheetName val="CA_PW_TRY7"/>
      <sheetName val="CA_USD7"/>
      <sheetName val="CA_TRY7"/>
      <sheetName val="Request_for_Funds7"/>
      <sheetName val="2084 11"/>
      <sheetName val="399 11"/>
      <sheetName val="Sheet1"/>
      <sheetName val="PC_USD8"/>
      <sheetName val="PC_TRY8"/>
      <sheetName val="PC_Reconciliation8"/>
      <sheetName val="CA_DCP_TRY8"/>
      <sheetName val="DA_JG_TRY8"/>
      <sheetName val="CA_PW_TRY8"/>
      <sheetName val="CA_USD8"/>
      <sheetName val="CA_TRY8"/>
      <sheetName val="Request_for_Funds8"/>
      <sheetName val="2084_11"/>
      <sheetName val="399_11"/>
      <sheetName val="PC_USD9"/>
      <sheetName val="PC_TRY9"/>
      <sheetName val="PC_Reconciliation9"/>
      <sheetName val="CA_DCP_TRY9"/>
      <sheetName val="DA_JG_TRY9"/>
      <sheetName val="CA_PW_TRY9"/>
      <sheetName val="CA_USD9"/>
      <sheetName val="CA_TRY9"/>
      <sheetName val="Request_for_Funds9"/>
      <sheetName val="2084_111"/>
      <sheetName val="399_111"/>
      <sheetName val="PC_USD10"/>
      <sheetName val="PC_TRY10"/>
      <sheetName val="PC_Reconciliation10"/>
      <sheetName val="CA_DCP_TRY10"/>
      <sheetName val="DA_JG_TRY10"/>
      <sheetName val="CA_PW_TRY10"/>
      <sheetName val="CA_USD10"/>
      <sheetName val="CA_TRY10"/>
      <sheetName val="Request_for_Funds10"/>
      <sheetName val="2084_112"/>
      <sheetName val="399_112"/>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2">
          <cell r="A2" t="str">
            <v>G/L Account</v>
          </cell>
          <cell r="C2" t="str">
            <v>P100</v>
          </cell>
          <cell r="E2" t="str">
            <v>05446AAHQ</v>
          </cell>
          <cell r="H2" t="str">
            <v>100</v>
          </cell>
          <cell r="J2" t="str">
            <v>130110</v>
          </cell>
          <cell r="L2">
            <v>133837</v>
          </cell>
        </row>
        <row r="3">
          <cell r="A3" t="str">
            <v>Bank Account</v>
          </cell>
          <cell r="C3" t="str">
            <v>P200</v>
          </cell>
          <cell r="E3" t="str">
            <v>General</v>
          </cell>
          <cell r="H3" t="str">
            <v>101</v>
          </cell>
          <cell r="J3" t="str">
            <v>110000</v>
          </cell>
          <cell r="L3">
            <v>134239</v>
          </cell>
        </row>
        <row r="4">
          <cell r="C4" t="str">
            <v>130001</v>
          </cell>
          <cell r="E4">
            <v>0</v>
          </cell>
          <cell r="H4" t="str">
            <v>102</v>
          </cell>
          <cell r="J4" t="str">
            <v>101000</v>
          </cell>
          <cell r="L4">
            <v>0</v>
          </cell>
        </row>
        <row r="5">
          <cell r="C5" t="str">
            <v>130310</v>
          </cell>
          <cell r="E5">
            <v>0</v>
          </cell>
          <cell r="H5" t="str">
            <v>103</v>
          </cell>
          <cell r="J5" t="str">
            <v>104000</v>
          </cell>
          <cell r="L5">
            <v>0</v>
          </cell>
        </row>
        <row r="6">
          <cell r="C6" t="str">
            <v>130350</v>
          </cell>
          <cell r="E6">
            <v>0</v>
          </cell>
          <cell r="H6" t="str">
            <v>104</v>
          </cell>
          <cell r="J6" t="str">
            <v>104180</v>
          </cell>
          <cell r="L6">
            <v>0</v>
          </cell>
        </row>
        <row r="7">
          <cell r="C7" t="str">
            <v>130420</v>
          </cell>
          <cell r="E7">
            <v>0</v>
          </cell>
          <cell r="H7" t="str">
            <v>105</v>
          </cell>
          <cell r="J7" t="str">
            <v>105010</v>
          </cell>
          <cell r="L7">
            <v>0</v>
          </cell>
        </row>
        <row r="8">
          <cell r="C8" t="str">
            <v>131001</v>
          </cell>
          <cell r="E8">
            <v>0</v>
          </cell>
          <cell r="H8" t="str">
            <v>106</v>
          </cell>
          <cell r="J8" t="str">
            <v>122000</v>
          </cell>
          <cell r="L8">
            <v>0</v>
          </cell>
        </row>
        <row r="9">
          <cell r="C9" t="str">
            <v>131002</v>
          </cell>
          <cell r="E9">
            <v>0</v>
          </cell>
          <cell r="H9" t="str">
            <v>129</v>
          </cell>
          <cell r="J9" t="str">
            <v>122160</v>
          </cell>
          <cell r="L9">
            <v>0</v>
          </cell>
        </row>
        <row r="10">
          <cell r="C10" t="str">
            <v>135100</v>
          </cell>
          <cell r="E10">
            <v>0</v>
          </cell>
          <cell r="H10" t="str">
            <v>131</v>
          </cell>
          <cell r="J10" t="str">
            <v>132000</v>
          </cell>
          <cell r="L10">
            <v>0</v>
          </cell>
        </row>
        <row r="11">
          <cell r="C11" t="str">
            <v>210200</v>
          </cell>
          <cell r="E11">
            <v>0</v>
          </cell>
          <cell r="H11" t="str">
            <v>132</v>
          </cell>
          <cell r="J11" t="str">
            <v>102000</v>
          </cell>
          <cell r="L11">
            <v>0</v>
          </cell>
        </row>
        <row r="12">
          <cell r="C12" t="str">
            <v>291000</v>
          </cell>
          <cell r="E12">
            <v>0</v>
          </cell>
          <cell r="H12" t="str">
            <v>133</v>
          </cell>
          <cell r="J12" t="str">
            <v>102150</v>
          </cell>
          <cell r="L12">
            <v>0</v>
          </cell>
        </row>
        <row r="13">
          <cell r="C13" t="str">
            <v>292000</v>
          </cell>
          <cell r="E13">
            <v>0</v>
          </cell>
          <cell r="H13" t="str">
            <v>134</v>
          </cell>
          <cell r="J13" t="str">
            <v>102160</v>
          </cell>
          <cell r="L13">
            <v>0</v>
          </cell>
        </row>
        <row r="14">
          <cell r="C14" t="str">
            <v>410150</v>
          </cell>
          <cell r="E14">
            <v>0</v>
          </cell>
          <cell r="H14" t="str">
            <v>135</v>
          </cell>
          <cell r="J14" t="str">
            <v>114000</v>
          </cell>
          <cell r="L14">
            <v>0</v>
          </cell>
        </row>
        <row r="15">
          <cell r="C15" t="str">
            <v>410160</v>
          </cell>
          <cell r="E15">
            <v>0</v>
          </cell>
          <cell r="H15" t="str">
            <v>136</v>
          </cell>
          <cell r="J15" t="str">
            <v>119010</v>
          </cell>
          <cell r="L15">
            <v>0</v>
          </cell>
        </row>
        <row r="16">
          <cell r="C16" t="str">
            <v>410180</v>
          </cell>
          <cell r="E16">
            <v>0</v>
          </cell>
          <cell r="H16" t="str">
            <v>139</v>
          </cell>
          <cell r="L16">
            <v>0</v>
          </cell>
        </row>
        <row r="17">
          <cell r="C17" t="str">
            <v>430100</v>
          </cell>
          <cell r="E17">
            <v>0</v>
          </cell>
          <cell r="H17" t="str">
            <v>151</v>
          </cell>
          <cell r="L17">
            <v>0</v>
          </cell>
        </row>
        <row r="18">
          <cell r="C18" t="str">
            <v>450200</v>
          </cell>
          <cell r="E18">
            <v>0</v>
          </cell>
          <cell r="H18" t="str">
            <v>152</v>
          </cell>
          <cell r="L18">
            <v>0</v>
          </cell>
        </row>
        <row r="19">
          <cell r="C19" t="str">
            <v>610010</v>
          </cell>
          <cell r="E19">
            <v>0</v>
          </cell>
          <cell r="H19" t="str">
            <v>161</v>
          </cell>
          <cell r="L19">
            <v>0</v>
          </cell>
        </row>
        <row r="20">
          <cell r="C20" t="str">
            <v>610400</v>
          </cell>
          <cell r="E20">
            <v>0</v>
          </cell>
          <cell r="H20" t="str">
            <v>171</v>
          </cell>
          <cell r="L20">
            <v>0</v>
          </cell>
        </row>
        <row r="21">
          <cell r="C21" t="str">
            <v>613500</v>
          </cell>
          <cell r="E21">
            <v>0</v>
          </cell>
          <cell r="H21" t="str">
            <v>181</v>
          </cell>
          <cell r="L21">
            <v>0</v>
          </cell>
        </row>
        <row r="22">
          <cell r="C22" t="str">
            <v>615000</v>
          </cell>
          <cell r="E22">
            <v>0</v>
          </cell>
          <cell r="H22" t="str">
            <v>182</v>
          </cell>
          <cell r="L22">
            <v>0</v>
          </cell>
        </row>
        <row r="23">
          <cell r="C23" t="str">
            <v>615300</v>
          </cell>
          <cell r="E23">
            <v>0</v>
          </cell>
          <cell r="H23" t="str">
            <v>183</v>
          </cell>
          <cell r="L23">
            <v>0</v>
          </cell>
        </row>
        <row r="24">
          <cell r="C24" t="str">
            <v>615500</v>
          </cell>
          <cell r="E24">
            <v>0</v>
          </cell>
          <cell r="H24" t="str">
            <v>184</v>
          </cell>
          <cell r="L24">
            <v>0</v>
          </cell>
        </row>
        <row r="25">
          <cell r="C25" t="str">
            <v>620000</v>
          </cell>
          <cell r="E25">
            <v>0</v>
          </cell>
          <cell r="H25" t="str">
            <v>201</v>
          </cell>
          <cell r="L25">
            <v>0</v>
          </cell>
        </row>
        <row r="26">
          <cell r="C26" t="str">
            <v>620050</v>
          </cell>
          <cell r="E26">
            <v>0</v>
          </cell>
          <cell r="H26" t="str">
            <v>202</v>
          </cell>
          <cell r="L26">
            <v>0</v>
          </cell>
        </row>
        <row r="27">
          <cell r="C27" t="str">
            <v>620100</v>
          </cell>
          <cell r="E27">
            <v>0</v>
          </cell>
          <cell r="H27" t="str">
            <v>203</v>
          </cell>
        </row>
        <row r="28">
          <cell r="C28" t="str">
            <v>625000</v>
          </cell>
          <cell r="E28">
            <v>0</v>
          </cell>
          <cell r="H28" t="str">
            <v>221</v>
          </cell>
        </row>
        <row r="29">
          <cell r="C29" t="str">
            <v>625100</v>
          </cell>
          <cell r="E29">
            <v>0</v>
          </cell>
          <cell r="H29" t="str">
            <v>235</v>
          </cell>
        </row>
        <row r="30">
          <cell r="C30" t="str">
            <v>626000</v>
          </cell>
          <cell r="H30" t="str">
            <v>250</v>
          </cell>
        </row>
        <row r="31">
          <cell r="C31" t="str">
            <v>626500</v>
          </cell>
        </row>
        <row r="32">
          <cell r="C32" t="str">
            <v>626550</v>
          </cell>
        </row>
        <row r="33">
          <cell r="C33" t="str">
            <v>626570</v>
          </cell>
        </row>
        <row r="34">
          <cell r="C34" t="str">
            <v>630000</v>
          </cell>
        </row>
        <row r="35">
          <cell r="C35" t="str">
            <v>630050</v>
          </cell>
        </row>
        <row r="36">
          <cell r="C36" t="str">
            <v>630100</v>
          </cell>
        </row>
        <row r="37">
          <cell r="C37" t="str">
            <v>632000</v>
          </cell>
        </row>
        <row r="38">
          <cell r="C38" t="str">
            <v>633000</v>
          </cell>
        </row>
        <row r="39">
          <cell r="C39" t="str">
            <v>635000</v>
          </cell>
        </row>
        <row r="40">
          <cell r="C40" t="str">
            <v>635100</v>
          </cell>
        </row>
        <row r="41">
          <cell r="C41" t="str">
            <v>635120</v>
          </cell>
        </row>
        <row r="42">
          <cell r="C42" t="str">
            <v>635130</v>
          </cell>
        </row>
        <row r="43">
          <cell r="C43" t="str">
            <v>635140</v>
          </cell>
        </row>
        <row r="44">
          <cell r="C44" t="str">
            <v>635150</v>
          </cell>
        </row>
        <row r="45">
          <cell r="C45" t="str">
            <v>635200</v>
          </cell>
        </row>
        <row r="46">
          <cell r="C46" t="str">
            <v>635250</v>
          </cell>
        </row>
        <row r="47">
          <cell r="C47" t="str">
            <v>635300</v>
          </cell>
        </row>
        <row r="48">
          <cell r="C48" t="str">
            <v>635350</v>
          </cell>
        </row>
        <row r="49">
          <cell r="C49" t="str">
            <v>635400</v>
          </cell>
        </row>
        <row r="50">
          <cell r="C50" t="str">
            <v>640000</v>
          </cell>
        </row>
        <row r="51">
          <cell r="C51" t="str">
            <v>640500</v>
          </cell>
        </row>
        <row r="52">
          <cell r="C52" t="str">
            <v>641000</v>
          </cell>
        </row>
        <row r="53">
          <cell r="C53" t="str">
            <v>645000</v>
          </cell>
        </row>
        <row r="54">
          <cell r="C54" t="str">
            <v>645100</v>
          </cell>
        </row>
        <row r="55">
          <cell r="C55" t="str">
            <v>645200</v>
          </cell>
        </row>
        <row r="56">
          <cell r="C56" t="str">
            <v>650000</v>
          </cell>
        </row>
        <row r="57">
          <cell r="C57" t="str">
            <v>650100</v>
          </cell>
        </row>
        <row r="58">
          <cell r="C58" t="str">
            <v>650500</v>
          </cell>
        </row>
        <row r="59">
          <cell r="C59" t="str">
            <v>651000</v>
          </cell>
        </row>
        <row r="60">
          <cell r="C60" t="str">
            <v>651500</v>
          </cell>
        </row>
        <row r="61">
          <cell r="C61" t="str">
            <v>651600</v>
          </cell>
        </row>
        <row r="62">
          <cell r="C62" t="str">
            <v>651650</v>
          </cell>
        </row>
        <row r="63">
          <cell r="C63" t="str">
            <v>651700</v>
          </cell>
        </row>
        <row r="64">
          <cell r="C64" t="str">
            <v>720510</v>
          </cell>
        </row>
        <row r="65">
          <cell r="C65" t="str">
            <v>720520</v>
          </cell>
        </row>
        <row r="66">
          <cell r="C66" t="str">
            <v>720530</v>
          </cell>
        </row>
        <row r="67">
          <cell r="C67" t="str">
            <v>720540</v>
          </cell>
        </row>
        <row r="68">
          <cell r="C68" t="str">
            <v>720550</v>
          </cell>
        </row>
        <row r="69">
          <cell r="C69" t="str">
            <v>720800</v>
          </cell>
        </row>
        <row r="70">
          <cell r="C70" t="str">
            <v>721000</v>
          </cell>
        </row>
        <row r="71">
          <cell r="C71" t="str">
            <v>721010</v>
          </cell>
        </row>
        <row r="72">
          <cell r="C72" t="str">
            <v>721020</v>
          </cell>
        </row>
        <row r="73">
          <cell r="C73" t="str">
            <v>721030</v>
          </cell>
        </row>
        <row r="74">
          <cell r="C74" t="str">
            <v>721040</v>
          </cell>
        </row>
        <row r="75">
          <cell r="C75" t="str">
            <v>721050</v>
          </cell>
        </row>
        <row r="76">
          <cell r="C76" t="str">
            <v>721060</v>
          </cell>
        </row>
        <row r="77">
          <cell r="C77" t="str">
            <v>721070</v>
          </cell>
        </row>
        <row r="78">
          <cell r="C78" t="str">
            <v>721080</v>
          </cell>
        </row>
        <row r="79">
          <cell r="C79" t="str">
            <v>721090</v>
          </cell>
        </row>
        <row r="80">
          <cell r="C80" t="str">
            <v>721100</v>
          </cell>
        </row>
        <row r="81">
          <cell r="C81" t="str">
            <v>721110</v>
          </cell>
        </row>
        <row r="82">
          <cell r="C82" t="str">
            <v>721120</v>
          </cell>
        </row>
        <row r="83">
          <cell r="C83" t="str">
            <v>721500</v>
          </cell>
        </row>
        <row r="84">
          <cell r="C84" t="str">
            <v>725110</v>
          </cell>
        </row>
        <row r="85">
          <cell r="C85" t="str">
            <v>725120</v>
          </cell>
        </row>
        <row r="86">
          <cell r="C86" t="str">
            <v>725130</v>
          </cell>
        </row>
        <row r="87">
          <cell r="C87" t="str">
            <v>725150</v>
          </cell>
        </row>
        <row r="88">
          <cell r="C88" t="str">
            <v>725800</v>
          </cell>
        </row>
        <row r="89">
          <cell r="C89" t="str">
            <v>726000</v>
          </cell>
        </row>
        <row r="90">
          <cell r="C90" t="str">
            <v>726010</v>
          </cell>
        </row>
        <row r="91">
          <cell r="C91" t="str">
            <v>726020</v>
          </cell>
        </row>
        <row r="92">
          <cell r="C92" t="str">
            <v>730100</v>
          </cell>
        </row>
        <row r="93">
          <cell r="C93" t="str">
            <v>730200</v>
          </cell>
        </row>
        <row r="94">
          <cell r="C94" t="str">
            <v>730225</v>
          </cell>
        </row>
        <row r="95">
          <cell r="C95" t="str">
            <v>730230</v>
          </cell>
        </row>
        <row r="96">
          <cell r="C96" t="str">
            <v>730240</v>
          </cell>
        </row>
        <row r="97">
          <cell r="C97" t="str">
            <v>730300</v>
          </cell>
        </row>
        <row r="98">
          <cell r="C98" t="str">
            <v>730400</v>
          </cell>
        </row>
        <row r="99">
          <cell r="C99" t="str">
            <v>730420</v>
          </cell>
        </row>
        <row r="100">
          <cell r="C100" t="str">
            <v>730440</v>
          </cell>
        </row>
        <row r="101">
          <cell r="C101" t="str">
            <v>730500</v>
          </cell>
        </row>
        <row r="102">
          <cell r="C102" t="str">
            <v>730550</v>
          </cell>
        </row>
        <row r="103">
          <cell r="C103" t="str">
            <v>730600</v>
          </cell>
        </row>
        <row r="104">
          <cell r="C104" t="str">
            <v>731200</v>
          </cell>
        </row>
        <row r="105">
          <cell r="C105" t="str">
            <v>731400</v>
          </cell>
        </row>
        <row r="106">
          <cell r="C106" t="str">
            <v>735020</v>
          </cell>
        </row>
        <row r="107">
          <cell r="C107" t="str">
            <v>735030</v>
          </cell>
        </row>
        <row r="108">
          <cell r="C108" t="str">
            <v>735040</v>
          </cell>
        </row>
        <row r="109">
          <cell r="C109" t="str">
            <v>735090</v>
          </cell>
        </row>
        <row r="110">
          <cell r="C110" t="str">
            <v>735220</v>
          </cell>
        </row>
        <row r="111">
          <cell r="C111" t="str">
            <v>735240</v>
          </cell>
        </row>
        <row r="112">
          <cell r="C112" t="str">
            <v>735260</v>
          </cell>
        </row>
        <row r="113">
          <cell r="C113" t="str">
            <v>735280</v>
          </cell>
        </row>
        <row r="114">
          <cell r="C114" t="str">
            <v>735300</v>
          </cell>
        </row>
        <row r="115">
          <cell r="C115" t="str">
            <v>735320</v>
          </cell>
        </row>
        <row r="116">
          <cell r="C116" t="str">
            <v>735330</v>
          </cell>
        </row>
        <row r="117">
          <cell r="C117" t="str">
            <v>735340</v>
          </cell>
        </row>
        <row r="118">
          <cell r="C118" t="str">
            <v>735350</v>
          </cell>
        </row>
        <row r="119">
          <cell r="C119" t="str">
            <v>735360</v>
          </cell>
        </row>
        <row r="120">
          <cell r="C120" t="str">
            <v>736100</v>
          </cell>
        </row>
        <row r="121">
          <cell r="C121" t="str">
            <v>736150</v>
          </cell>
        </row>
        <row r="122">
          <cell r="C122" t="str">
            <v>736200</v>
          </cell>
        </row>
        <row r="123">
          <cell r="C123" t="str">
            <v>736250</v>
          </cell>
        </row>
        <row r="124">
          <cell r="C124" t="str">
            <v>736300</v>
          </cell>
        </row>
        <row r="125">
          <cell r="C125" t="str">
            <v>736350</v>
          </cell>
        </row>
        <row r="126">
          <cell r="C126" t="str">
            <v>736360</v>
          </cell>
        </row>
        <row r="127">
          <cell r="C127" t="str">
            <v>736400</v>
          </cell>
        </row>
        <row r="128">
          <cell r="C128" t="str">
            <v>736450</v>
          </cell>
        </row>
        <row r="129">
          <cell r="C129" t="str">
            <v>736500</v>
          </cell>
        </row>
        <row r="130">
          <cell r="C130" t="str">
            <v>736550</v>
          </cell>
        </row>
        <row r="131">
          <cell r="C131" t="str">
            <v>737100</v>
          </cell>
        </row>
        <row r="132">
          <cell r="C132" t="str">
            <v>737150</v>
          </cell>
        </row>
        <row r="133">
          <cell r="C133" t="str">
            <v>737200</v>
          </cell>
        </row>
        <row r="134">
          <cell r="C134" t="str">
            <v>737300</v>
          </cell>
        </row>
        <row r="135">
          <cell r="C135" t="str">
            <v>737400</v>
          </cell>
        </row>
        <row r="136">
          <cell r="C136" t="str">
            <v>737500</v>
          </cell>
        </row>
        <row r="137">
          <cell r="C137" t="str">
            <v>737600</v>
          </cell>
        </row>
        <row r="138">
          <cell r="C138" t="str">
            <v>737800</v>
          </cell>
        </row>
        <row r="139">
          <cell r="C139" t="str">
            <v>741100</v>
          </cell>
        </row>
        <row r="140">
          <cell r="C140" t="str">
            <v>741300</v>
          </cell>
        </row>
        <row r="141">
          <cell r="C141" t="str">
            <v>741400</v>
          </cell>
        </row>
        <row r="142">
          <cell r="C142" t="str">
            <v>741500</v>
          </cell>
        </row>
        <row r="143">
          <cell r="C143" t="str">
            <v>741600</v>
          </cell>
        </row>
        <row r="144">
          <cell r="C144" t="str">
            <v>743100</v>
          </cell>
        </row>
        <row r="145">
          <cell r="C145" t="str">
            <v>743200</v>
          </cell>
        </row>
        <row r="146">
          <cell r="C146" t="str">
            <v>745100</v>
          </cell>
        </row>
        <row r="147">
          <cell r="C147" t="str">
            <v>745200</v>
          </cell>
        </row>
        <row r="148">
          <cell r="C148" t="str">
            <v>745300</v>
          </cell>
        </row>
        <row r="149">
          <cell r="C149" t="str">
            <v>745400</v>
          </cell>
        </row>
        <row r="150">
          <cell r="C150" t="str">
            <v>745500</v>
          </cell>
        </row>
        <row r="151">
          <cell r="C151" t="str">
            <v>745600</v>
          </cell>
        </row>
        <row r="152">
          <cell r="C152" t="str">
            <v>746100</v>
          </cell>
        </row>
        <row r="153">
          <cell r="C153" t="str">
            <v>746200</v>
          </cell>
        </row>
        <row r="154">
          <cell r="C154" t="str">
            <v>750200</v>
          </cell>
        </row>
        <row r="155">
          <cell r="C155" t="str">
            <v>750300</v>
          </cell>
        </row>
        <row r="156">
          <cell r="C156" t="str">
            <v>750400</v>
          </cell>
        </row>
        <row r="157">
          <cell r="C157" t="str">
            <v>750600</v>
          </cell>
        </row>
        <row r="158">
          <cell r="C158" t="str">
            <v>760100</v>
          </cell>
        </row>
        <row r="159">
          <cell r="C159" t="str">
            <v>760200</v>
          </cell>
        </row>
        <row r="160">
          <cell r="C160" t="str">
            <v>760300</v>
          </cell>
        </row>
        <row r="161">
          <cell r="C161" t="str">
            <v>760400</v>
          </cell>
        </row>
        <row r="162">
          <cell r="C162" t="str">
            <v>761200</v>
          </cell>
        </row>
        <row r="163">
          <cell r="C163" t="str">
            <v>761400</v>
          </cell>
        </row>
        <row r="164">
          <cell r="C164" t="str">
            <v>761500</v>
          </cell>
        </row>
        <row r="165">
          <cell r="C165" t="str">
            <v>761700</v>
          </cell>
        </row>
        <row r="166">
          <cell r="C166" t="str">
            <v>762100</v>
          </cell>
        </row>
        <row r="167">
          <cell r="C167" t="str">
            <v>762150</v>
          </cell>
        </row>
        <row r="168">
          <cell r="C168" t="str">
            <v>762200</v>
          </cell>
        </row>
        <row r="169">
          <cell r="C169" t="str">
            <v>762250</v>
          </cell>
        </row>
        <row r="170">
          <cell r="C170" t="str">
            <v>762300</v>
          </cell>
        </row>
        <row r="171">
          <cell r="C171" t="str">
            <v>762350</v>
          </cell>
        </row>
        <row r="172">
          <cell r="C172" t="str">
            <v>762400</v>
          </cell>
        </row>
        <row r="173">
          <cell r="C173" t="str">
            <v>762450</v>
          </cell>
        </row>
        <row r="174">
          <cell r="C174" t="str">
            <v>762500</v>
          </cell>
        </row>
        <row r="175">
          <cell r="C175" t="str">
            <v>763500</v>
          </cell>
        </row>
        <row r="176">
          <cell r="C176" t="str">
            <v>765000</v>
          </cell>
        </row>
        <row r="177">
          <cell r="C177" t="str">
            <v>766000</v>
          </cell>
        </row>
        <row r="178">
          <cell r="C178" t="str">
            <v>766100</v>
          </cell>
        </row>
        <row r="179">
          <cell r="C179" t="str">
            <v>766200</v>
          </cell>
        </row>
        <row r="180">
          <cell r="C180" t="str">
            <v>770100</v>
          </cell>
        </row>
        <row r="181">
          <cell r="C181" t="str">
            <v>770200</v>
          </cell>
        </row>
        <row r="182">
          <cell r="C182" t="str">
            <v>770300</v>
          </cell>
        </row>
        <row r="183">
          <cell r="C183" t="str">
            <v>780200</v>
          </cell>
        </row>
        <row r="184">
          <cell r="C184" t="str">
            <v>780350</v>
          </cell>
        </row>
        <row r="185">
          <cell r="C185" t="str">
            <v>780500</v>
          </cell>
        </row>
        <row r="186">
          <cell r="C186" t="str">
            <v>780550</v>
          </cell>
        </row>
        <row r="187">
          <cell r="C187" t="str">
            <v>780600</v>
          </cell>
        </row>
        <row r="188">
          <cell r="C188" t="str">
            <v>780650</v>
          </cell>
        </row>
        <row r="189">
          <cell r="C189" t="str">
            <v>851000</v>
          </cell>
        </row>
        <row r="190">
          <cell r="C190" t="str">
            <v>852000</v>
          </cell>
        </row>
        <row r="191">
          <cell r="C191" t="str">
            <v>853000</v>
          </cell>
        </row>
        <row r="192">
          <cell r="C192" t="str">
            <v>854000</v>
          </cell>
        </row>
        <row r="193">
          <cell r="C193" t="str">
            <v>855000</v>
          </cell>
        </row>
        <row r="194">
          <cell r="C194" t="str">
            <v>980000</v>
          </cell>
        </row>
      </sheetData>
      <sheetData sheetId="13" refreshError="1"/>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efreshError="1"/>
      <sheetData sheetId="87" refreshError="1"/>
      <sheetData sheetId="88" refreshError="1"/>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roposal Approval Sheet"/>
      <sheetName val="Range Page"/>
      <sheetName val="Core Budget"/>
      <sheetName val="Country Budget x 6"/>
      <sheetName val="Donor Summary Budget"/>
      <sheetName val="Donor Crosswalk"/>
      <sheetName val="OH Calculation"/>
      <sheetName val="Match Requirement"/>
      <sheetName val="Advance Payment Calculator"/>
      <sheetName val="Internal Budget Analysis"/>
      <sheetName val="Sheet1"/>
      <sheetName val="Sheet2"/>
      <sheetName val="Sheet3"/>
      <sheetName val="3385LB"/>
      <sheetName val="IRC SUMMARY"/>
      <sheetName val="Proposal_Approval_Sheet"/>
      <sheetName val="Range_Page"/>
      <sheetName val="Core_Budget"/>
      <sheetName val="Country_Budget_x_6"/>
      <sheetName val="Donor_Summary_Budget"/>
      <sheetName val="Donor_Crosswalk"/>
      <sheetName val="OH_Calculation"/>
      <sheetName val="Match_Requirement"/>
      <sheetName val="Advance_Payment_Calculator"/>
      <sheetName val="Internal_Budget_Analysis"/>
      <sheetName val="IRC_SUMMARY"/>
      <sheetName val="AdminNames"/>
      <sheetName val="Signature_sheet"/>
      <sheetName val="Baseline_Calc"/>
      <sheetName val="DropDown"/>
      <sheetName val="Summary_Pact"/>
      <sheetName val="Definitions"/>
      <sheetName val="Backend_serv"/>
      <sheetName val="Detail_Pact"/>
      <sheetName val="Backend_drugs"/>
      <sheetName val="COMMITMENT_TO_BVA"/>
      <sheetName val="ALL_ACTUALS"/>
      <sheetName val="ex-rate"/>
      <sheetName val="Refs"/>
      <sheetName val="Budget__by_Objective"/>
      <sheetName val="Back_end"/>
      <sheetName val="Facilities"/>
      <sheetName val="lists"/>
      <sheetName val="Share_cost_allocation_sheet"/>
      <sheetName val="Summary"/>
      <sheetName val="Dashboard_detailed"/>
      <sheetName val="SDAs_impact_datasources"/>
      <sheetName val="Proposal_Approval_Sheet1"/>
      <sheetName val="Range_Page1"/>
      <sheetName val="Core_Budget1"/>
      <sheetName val="Country_Budget_x_61"/>
      <sheetName val="Donor_Summary_Budget1"/>
      <sheetName val="Donor_Crosswalk1"/>
      <sheetName val="OH_Calculation1"/>
      <sheetName val="Match_Requirement1"/>
      <sheetName val="Advance_Payment_Calculator1"/>
      <sheetName val="Internal_Budget_Analysis1"/>
      <sheetName val="IRC_SUMMARY1"/>
      <sheetName val="Proposal_Approval_Sheet2"/>
      <sheetName val="Range_Page2"/>
      <sheetName val="Core_Budget2"/>
      <sheetName val="Country_Budget_x_62"/>
      <sheetName val="Donor_Summary_Budget2"/>
      <sheetName val="Donor_Crosswalk2"/>
      <sheetName val="OH_Calculation2"/>
      <sheetName val="Match_Requirement2"/>
      <sheetName val="Advance_Payment_Calculator2"/>
      <sheetName val="Internal_Budget_Analysis2"/>
      <sheetName val="IRC_SUMMARY2"/>
      <sheetName val="Proposal_Approval_Sheet3"/>
      <sheetName val="Range_Page3"/>
      <sheetName val="Core_Budget3"/>
      <sheetName val="Country_Budget_x_63"/>
      <sheetName val="Donor_Summary_Budget3"/>
      <sheetName val="Donor_Crosswalk3"/>
      <sheetName val="OH_Calculation3"/>
      <sheetName val="Match_Requirement3"/>
      <sheetName val="Advance_Payment_Calculator3"/>
      <sheetName val="Internal_Budget_Analysis3"/>
      <sheetName val="IRC_SUMMARY3"/>
      <sheetName val="Proposal_Approval_Sheet4"/>
      <sheetName val="Range_Page4"/>
      <sheetName val="Core_Budget4"/>
      <sheetName val="Country_Budget_x_64"/>
      <sheetName val="Donor_Summary_Budget4"/>
      <sheetName val="Donor_Crosswalk4"/>
      <sheetName val="OH_Calculation4"/>
      <sheetName val="Match_Requirement4"/>
      <sheetName val="Advance_Payment_Calculator4"/>
      <sheetName val="Internal_Budget_Analysis4"/>
      <sheetName val="IRC_SUMMARY4"/>
      <sheetName val="Proposal_Approval_Sheet5"/>
      <sheetName val="Range_Page5"/>
      <sheetName val="Core_Budget5"/>
      <sheetName val="Country_Budget_x_65"/>
      <sheetName val="Donor_Summary_Budget5"/>
      <sheetName val="Donor_Crosswalk5"/>
      <sheetName val="OH_Calculation5"/>
      <sheetName val="Match_Requirement5"/>
      <sheetName val="Advance_Payment_Calculator5"/>
      <sheetName val="Internal_Budget_Analysis5"/>
      <sheetName val="IRC_SUMMARY5"/>
      <sheetName val="Parameters"/>
      <sheetName val="Backend serv"/>
      <sheetName val="Instructions in English"/>
      <sheetName val="Instructions in Vietnamese"/>
      <sheetName val="Template LCY"/>
      <sheetName val="Template USD"/>
      <sheetName val="Example"/>
      <sheetName val="Codes"/>
      <sheetName val="GL Codes"/>
      <sheetName val="Cash Account Employee number"/>
      <sheetName val="Proposal_Approval_Sheet6"/>
      <sheetName val="Range_Page6"/>
      <sheetName val="Core_Budget6"/>
      <sheetName val="Country_Budget_x_66"/>
      <sheetName val="Donor_Summary_Budget6"/>
      <sheetName val="Donor_Crosswalk6"/>
      <sheetName val="OH_Calculation6"/>
      <sheetName val="Match_Requirement6"/>
      <sheetName val="Advance_Payment_Calculator6"/>
      <sheetName val="Internal_Budget_Analysis6"/>
      <sheetName val="IRC_SUMMARY6"/>
      <sheetName val="Backend_serv1"/>
      <sheetName val="Proposal_Approval_Sheet7"/>
      <sheetName val="Range_Page7"/>
      <sheetName val="Core_Budget7"/>
      <sheetName val="Country_Budget_x_67"/>
      <sheetName val="Donor_Summary_Budget7"/>
      <sheetName val="Donor_Crosswalk7"/>
      <sheetName val="OH_Calculation7"/>
      <sheetName val="Match_Requirement7"/>
      <sheetName val="Advance_Payment_Calculator7"/>
      <sheetName val="Internal_Budget_Analysis7"/>
      <sheetName val="IRC_SUMMARY7"/>
      <sheetName val="Backend_serv2"/>
      <sheetName val="Proposal_Approval_Sheet8"/>
      <sheetName val="Range_Page8"/>
      <sheetName val="Core_Budget8"/>
      <sheetName val="Country_Budget_x_68"/>
      <sheetName val="Donor_Summary_Budget8"/>
      <sheetName val="Donor_Crosswalk8"/>
      <sheetName val="OH_Calculation8"/>
      <sheetName val="Match_Requirement8"/>
      <sheetName val="Advance_Payment_Calculator8"/>
      <sheetName val="Internal_Budget_Analysis8"/>
      <sheetName val="IRC_SUMMARY8"/>
      <sheetName val="Backend_serv3"/>
      <sheetName val="Instructions_in_English"/>
      <sheetName val="Instructions_in_Vietnamese"/>
      <sheetName val="Template_LCY"/>
      <sheetName val="Template_USD"/>
      <sheetName val="GL_Codes"/>
      <sheetName val="Cash_Account_Employee_number"/>
      <sheetName val="Proposal_Approval_Sheet9"/>
      <sheetName val="Range_Page9"/>
      <sheetName val="Core_Budget9"/>
      <sheetName val="Country_Budget_x_69"/>
      <sheetName val="Donor_Summary_Budget9"/>
      <sheetName val="Donor_Crosswalk9"/>
      <sheetName val="OH_Calculation9"/>
      <sheetName val="Match_Requirement9"/>
      <sheetName val="Advance_Payment_Calculator9"/>
      <sheetName val="Internal_Budget_Analysis9"/>
      <sheetName val="IRC_SUMMARY9"/>
      <sheetName val="Backend_serv4"/>
      <sheetName val="Instructions_in_English1"/>
      <sheetName val="Instructions_in_Vietnamese1"/>
      <sheetName val="Template_LCY1"/>
      <sheetName val="Template_USD1"/>
      <sheetName val="GL_Codes1"/>
      <sheetName val="Cash_Account_Employee_number1"/>
      <sheetName val="Proposal_Approval_Sheet10"/>
      <sheetName val="Range_Page10"/>
      <sheetName val="Core_Budget10"/>
      <sheetName val="Country_Budget_x_610"/>
      <sheetName val="Donor_Summary_Budget10"/>
      <sheetName val="Donor_Crosswalk10"/>
      <sheetName val="OH_Calculation10"/>
      <sheetName val="Match_Requirement10"/>
      <sheetName val="Advance_Payment_Calculator10"/>
      <sheetName val="Internal_Budget_Analysis10"/>
      <sheetName val="IRC_SUMMARY10"/>
      <sheetName val="Backend_serv5"/>
      <sheetName val="Instructions_in_English2"/>
      <sheetName val="Instructions_in_Vietnamese2"/>
      <sheetName val="Template_LCY2"/>
      <sheetName val="Template_USD2"/>
      <sheetName val="GL_Codes2"/>
      <sheetName val="Cash_Account_Employee_number2"/>
      <sheetName val="Proposal_Approval_Sheet11"/>
      <sheetName val="Range_Page11"/>
      <sheetName val="Core_Budget11"/>
      <sheetName val="Country_Budget_x_611"/>
      <sheetName val="Donor_Summary_Budget11"/>
      <sheetName val="Donor_Crosswalk11"/>
      <sheetName val="OH_Calculation11"/>
      <sheetName val="Match_Requirement11"/>
      <sheetName val="Advance_Payment_Calculator11"/>
      <sheetName val="Internal_Budget_Analysis11"/>
      <sheetName val="IRC_SUMMARY11"/>
      <sheetName val="Backend_serv6"/>
      <sheetName val="Instructions_in_English3"/>
      <sheetName val="Instructions_in_Vietnamese3"/>
      <sheetName val="Template_LCY3"/>
      <sheetName val="Template_USD3"/>
      <sheetName val="GL_Codes3"/>
      <sheetName val="Cash_Account_Employee_number3"/>
      <sheetName val="Programs"/>
      <sheetName val="Proposal_Approval_Sheet12"/>
      <sheetName val="Range_Page12"/>
      <sheetName val="Core_Budget12"/>
      <sheetName val="Country_Budget_x_612"/>
      <sheetName val="Donor_Summary_Budget12"/>
      <sheetName val="Donor_Crosswalk12"/>
      <sheetName val="OH_Calculation12"/>
      <sheetName val="Match_Requirement12"/>
      <sheetName val="Advance_Payment_Calculator12"/>
      <sheetName val="Internal_Budget_Analysis12"/>
      <sheetName val="IRC_SUMMARY12"/>
      <sheetName val="Backend_serv7"/>
      <sheetName val="Instructions_in_English4"/>
      <sheetName val="Instructions_in_Vietnamese4"/>
      <sheetName val="Template_LCY4"/>
      <sheetName val="Template_USD4"/>
      <sheetName val="GL_Codes4"/>
      <sheetName val="Cash_Account_Employee_number4"/>
      <sheetName val="Proposal_Approval_Sheet13"/>
      <sheetName val="Range_Page13"/>
      <sheetName val="Core_Budget13"/>
      <sheetName val="Country_Budget_x_613"/>
      <sheetName val="Donor_Summary_Budget13"/>
      <sheetName val="Donor_Crosswalk13"/>
      <sheetName val="OH_Calculation13"/>
      <sheetName val="Match_Requirement13"/>
      <sheetName val="Advance_Payment_Calculator13"/>
      <sheetName val="Internal_Budget_Analysis13"/>
      <sheetName val="IRC_SUMMARY13"/>
      <sheetName val="Backend_serv8"/>
      <sheetName val="Instructions_in_English5"/>
      <sheetName val="Instructions_in_Vietnamese5"/>
      <sheetName val="Template_LCY5"/>
      <sheetName val="Template_USD5"/>
      <sheetName val="GL_Codes5"/>
      <sheetName val="Cash_Account_Employee_number5"/>
      <sheetName val="Proposal_Approval_Sheet14"/>
      <sheetName val="Range_Page14"/>
      <sheetName val="Core_Budget14"/>
      <sheetName val="Country_Budget_x_614"/>
      <sheetName val="Donor_Summary_Budget14"/>
      <sheetName val="Donor_Crosswalk14"/>
      <sheetName val="OH_Calculation14"/>
      <sheetName val="Match_Requirement14"/>
      <sheetName val="Advance_Payment_Calculator14"/>
      <sheetName val="Internal_Budget_Analysis14"/>
      <sheetName val="IRC_SUMMARY14"/>
      <sheetName val="Backend_serv9"/>
      <sheetName val="Instructions_in_English6"/>
      <sheetName val="Instructions_in_Vietnamese6"/>
      <sheetName val="Template_LCY6"/>
      <sheetName val="Template_USD6"/>
      <sheetName val="GL_Codes6"/>
      <sheetName val="Cash_Account_Employee_number6"/>
    </sheetNames>
    <sheetDataSet>
      <sheetData sheetId="0">
        <row r="19">
          <cell r="A19">
            <v>1.6120000000000001</v>
          </cell>
        </row>
      </sheetData>
      <sheetData sheetId="1">
        <row r="19">
          <cell r="A19">
            <v>1.6120000000000001</v>
          </cell>
        </row>
        <row r="20">
          <cell r="A20">
            <v>0.04</v>
          </cell>
        </row>
        <row r="21">
          <cell r="A21">
            <v>0.12</v>
          </cell>
        </row>
      </sheetData>
      <sheetData sheetId="2">
        <row r="19">
          <cell r="A19">
            <v>1.6120000000000001</v>
          </cell>
        </row>
      </sheetData>
      <sheetData sheetId="3">
        <row r="19">
          <cell r="A19">
            <v>1.6120000000000001</v>
          </cell>
        </row>
        <row r="503">
          <cell r="E503">
            <v>0.78</v>
          </cell>
        </row>
      </sheetData>
      <sheetData sheetId="4"/>
      <sheetData sheetId="5"/>
      <sheetData sheetId="6"/>
      <sheetData sheetId="7"/>
      <sheetData sheetId="8"/>
      <sheetData sheetId="9"/>
      <sheetData sheetId="10">
        <row r="19">
          <cell r="A19" t="str">
            <v>C)  An Employee ID is required on all transactions that use Account No. 131001, 131002, 135400, or 135410.</v>
          </cell>
        </row>
      </sheetData>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ow r="19">
          <cell r="A19" t="str">
            <v>C)  An Employee ID is required on all transactions that use Account No. 131001, 131002, 135400, or 135410.</v>
          </cell>
        </row>
      </sheetData>
      <sheetData sheetId="105"/>
      <sheetData sheetId="106"/>
      <sheetData sheetId="107"/>
      <sheetData sheetId="108"/>
      <sheetData sheetId="109"/>
      <sheetData sheetId="110"/>
      <sheetData sheetId="111"/>
      <sheetData sheetId="112">
        <row r="19">
          <cell r="A19" t="str">
            <v>C)  An Employee ID is required on all transactions that use Account No. 131001, 131002, 135400, or 135410.</v>
          </cell>
        </row>
      </sheetData>
      <sheetData sheetId="113">
        <row r="19">
          <cell r="A19">
            <v>1.6120000000000001</v>
          </cell>
        </row>
      </sheetData>
      <sheetData sheetId="114"/>
      <sheetData sheetId="115">
        <row r="19">
          <cell r="A19">
            <v>1.6120000000000001</v>
          </cell>
        </row>
      </sheetData>
      <sheetData sheetId="116"/>
      <sheetData sheetId="117"/>
      <sheetData sheetId="118"/>
      <sheetData sheetId="119"/>
      <sheetData sheetId="120"/>
      <sheetData sheetId="121">
        <row r="19">
          <cell r="A19">
            <v>1.6120000000000001</v>
          </cell>
        </row>
      </sheetData>
      <sheetData sheetId="122"/>
      <sheetData sheetId="123">
        <row r="19">
          <cell r="A19">
            <v>1.6120000000000001</v>
          </cell>
        </row>
      </sheetData>
      <sheetData sheetId="124"/>
      <sheetData sheetId="125">
        <row r="19">
          <cell r="A19">
            <v>1.6120000000000001</v>
          </cell>
        </row>
      </sheetData>
      <sheetData sheetId="126"/>
      <sheetData sheetId="127">
        <row r="19">
          <cell r="A19">
            <v>1.6120000000000001</v>
          </cell>
        </row>
      </sheetData>
      <sheetData sheetId="128"/>
      <sheetData sheetId="129"/>
      <sheetData sheetId="130"/>
      <sheetData sheetId="131"/>
      <sheetData sheetId="132"/>
      <sheetData sheetId="133">
        <row r="19">
          <cell r="A19">
            <v>1.6120000000000001</v>
          </cell>
        </row>
      </sheetData>
      <sheetData sheetId="134"/>
      <sheetData sheetId="135">
        <row r="19">
          <cell r="A19">
            <v>1.6120000000000001</v>
          </cell>
        </row>
      </sheetData>
      <sheetData sheetId="136"/>
      <sheetData sheetId="137">
        <row r="19">
          <cell r="A19">
            <v>1.6120000000000001</v>
          </cell>
        </row>
      </sheetData>
      <sheetData sheetId="138"/>
      <sheetData sheetId="139">
        <row r="19">
          <cell r="A19">
            <v>1.6120000000000001</v>
          </cell>
        </row>
      </sheetData>
      <sheetData sheetId="140"/>
      <sheetData sheetId="141"/>
      <sheetData sheetId="142"/>
      <sheetData sheetId="143"/>
      <sheetData sheetId="144"/>
      <sheetData sheetId="145"/>
      <sheetData sheetId="146"/>
      <sheetData sheetId="147"/>
      <sheetData sheetId="148">
        <row r="19">
          <cell r="A19" t="str">
            <v>C)  An Employee ID is required on all transactions that use Account No. 131001, 131002, 135400, or 135410.</v>
          </cell>
        </row>
      </sheetData>
      <sheetData sheetId="149"/>
      <sheetData sheetId="150"/>
      <sheetData sheetId="151"/>
      <sheetData sheetId="152"/>
      <sheetData sheetId="153"/>
      <sheetData sheetId="154"/>
      <sheetData sheetId="155">
        <row r="19">
          <cell r="A19">
            <v>1.6120000000000001</v>
          </cell>
        </row>
      </sheetData>
      <sheetData sheetId="156"/>
      <sheetData sheetId="157">
        <row r="19">
          <cell r="A19">
            <v>1.6120000000000001</v>
          </cell>
        </row>
      </sheetData>
      <sheetData sheetId="158"/>
      <sheetData sheetId="159"/>
      <sheetData sheetId="160"/>
      <sheetData sheetId="161"/>
      <sheetData sheetId="162"/>
      <sheetData sheetId="163"/>
      <sheetData sheetId="164"/>
      <sheetData sheetId="165"/>
      <sheetData sheetId="166">
        <row r="19">
          <cell r="A19" t="str">
            <v>C)  An Employee ID is required on all transactions that use Account No. 131001, 131002, 135400, or 135410.</v>
          </cell>
        </row>
      </sheetData>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refreshError="1"/>
      <sheetData sheetId="209">
        <row r="19">
          <cell r="A19">
            <v>1.6120000000000001</v>
          </cell>
        </row>
      </sheetData>
      <sheetData sheetId="210">
        <row r="19">
          <cell r="A19">
            <v>1.6120000000000001</v>
          </cell>
        </row>
      </sheetData>
      <sheetData sheetId="211">
        <row r="19">
          <cell r="A19">
            <v>1.6120000000000001</v>
          </cell>
        </row>
      </sheetData>
      <sheetData sheetId="212">
        <row r="19">
          <cell r="A19">
            <v>1.6120000000000001</v>
          </cell>
        </row>
      </sheetData>
      <sheetData sheetId="213"/>
      <sheetData sheetId="214"/>
      <sheetData sheetId="215"/>
      <sheetData sheetId="216"/>
      <sheetData sheetId="217"/>
      <sheetData sheetId="218"/>
      <sheetData sheetId="219"/>
      <sheetData sheetId="220"/>
      <sheetData sheetId="221">
        <row r="19">
          <cell r="A19" t="str">
            <v>C)  An Employee ID is required on all transactions that use Account No. 131001, 131002, 135400, or 135410.</v>
          </cell>
        </row>
      </sheetData>
      <sheetData sheetId="222"/>
      <sheetData sheetId="223"/>
      <sheetData sheetId="224"/>
      <sheetData sheetId="225"/>
      <sheetData sheetId="226"/>
      <sheetData sheetId="227">
        <row r="19">
          <cell r="A19">
            <v>1.6120000000000001</v>
          </cell>
        </row>
      </sheetData>
      <sheetData sheetId="228">
        <row r="19">
          <cell r="A19">
            <v>1.6120000000000001</v>
          </cell>
        </row>
      </sheetData>
      <sheetData sheetId="229">
        <row r="19">
          <cell r="A19">
            <v>1.6120000000000001</v>
          </cell>
        </row>
      </sheetData>
      <sheetData sheetId="230">
        <row r="19">
          <cell r="A19">
            <v>1.6120000000000001</v>
          </cell>
        </row>
      </sheetData>
      <sheetData sheetId="231"/>
      <sheetData sheetId="232"/>
      <sheetData sheetId="233"/>
      <sheetData sheetId="234"/>
      <sheetData sheetId="235"/>
      <sheetData sheetId="236"/>
      <sheetData sheetId="237"/>
      <sheetData sheetId="238"/>
      <sheetData sheetId="239">
        <row r="19">
          <cell r="A19" t="str">
            <v>C)  An Employee ID is required on all transactions that use Account No. 131001, 131002, 135400, or 135410.</v>
          </cell>
        </row>
      </sheetData>
      <sheetData sheetId="240"/>
      <sheetData sheetId="241"/>
      <sheetData sheetId="242"/>
      <sheetData sheetId="243"/>
      <sheetData sheetId="244"/>
      <sheetData sheetId="245">
        <row r="19">
          <cell r="A19">
            <v>1.6120000000000001</v>
          </cell>
        </row>
      </sheetData>
      <sheetData sheetId="246">
        <row r="19">
          <cell r="A19">
            <v>1.6120000000000001</v>
          </cell>
        </row>
      </sheetData>
      <sheetData sheetId="247">
        <row r="19">
          <cell r="A19">
            <v>1.6120000000000001</v>
          </cell>
        </row>
      </sheetData>
      <sheetData sheetId="248">
        <row r="19">
          <cell r="A19">
            <v>1.6120000000000001</v>
          </cell>
        </row>
      </sheetData>
      <sheetData sheetId="249"/>
      <sheetData sheetId="250"/>
      <sheetData sheetId="251"/>
      <sheetData sheetId="252"/>
      <sheetData sheetId="253"/>
      <sheetData sheetId="254"/>
      <sheetData sheetId="255"/>
      <sheetData sheetId="256"/>
      <sheetData sheetId="257">
        <row r="19">
          <cell r="A19" t="str">
            <v>C)  An Employee ID is required on all transactions that use Account No. 131001, 131002, 135400, or 135410.</v>
          </cell>
        </row>
      </sheetData>
      <sheetData sheetId="258"/>
      <sheetData sheetId="259"/>
      <sheetData sheetId="260"/>
      <sheetData sheetId="261"/>
      <sheetData sheetId="26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ange Page"/>
      <sheetName val="Detailed Budget"/>
      <sheetName val="Summary Budget"/>
      <sheetName val="Country Budget x 6"/>
      <sheetName val="Range_Page"/>
      <sheetName val="Detailed_Budget"/>
      <sheetName val="Summary_Budget"/>
      <sheetName val="Range_Page1"/>
      <sheetName val="Detailed_Budget1"/>
      <sheetName val="Summary_Budget1"/>
      <sheetName val="Country_Budget_x_6"/>
      <sheetName val="Range_Page2"/>
      <sheetName val="Detailed_Budget2"/>
      <sheetName val="Summary_Budget2"/>
      <sheetName val="Country_Budget_x_61"/>
      <sheetName val="Range_Page3"/>
      <sheetName val="Detailed_Budget3"/>
      <sheetName val="Summary_Budget3"/>
      <sheetName val="Country_Budget_x_62"/>
      <sheetName val="Range_Page4"/>
      <sheetName val="Detailed_Budget4"/>
      <sheetName val="Summary_Budget4"/>
      <sheetName val="Country_Budget_x_63"/>
      <sheetName val="Range_Page5"/>
      <sheetName val="Detailed_Budget5"/>
      <sheetName val="Summary_Budget5"/>
      <sheetName val="Country_Budget_x_64"/>
      <sheetName val="Range_Page6"/>
      <sheetName val="Detailed_Budget6"/>
      <sheetName val="Summary_Budget6"/>
      <sheetName val="Country_Budget_x_65"/>
      <sheetName val="Codes"/>
      <sheetName val="Range_Page7"/>
      <sheetName val="Detailed_Budget7"/>
      <sheetName val="Summary_Budget7"/>
      <sheetName val="Country_Budget_x_66"/>
      <sheetName val="Range_Page8"/>
      <sheetName val="Detailed_Budget8"/>
      <sheetName val="Summary_Budget8"/>
      <sheetName val="Country_Budget_x_67"/>
      <sheetName val="Range_Page9"/>
      <sheetName val="Detailed_Budget9"/>
      <sheetName val="Summary_Budget9"/>
      <sheetName val="Country_Budget_x_68"/>
    </sheetNames>
    <sheetDataSet>
      <sheetData sheetId="0">
        <row r="4">
          <cell r="A4">
            <v>1.05</v>
          </cell>
        </row>
        <row r="5">
          <cell r="A5">
            <v>1.1025</v>
          </cell>
        </row>
        <row r="6">
          <cell r="A6">
            <v>1.1576250000000001</v>
          </cell>
        </row>
        <row r="7">
          <cell r="A7">
            <v>1.2155062500000002</v>
          </cell>
        </row>
        <row r="9">
          <cell r="A9">
            <v>1.05</v>
          </cell>
        </row>
        <row r="10">
          <cell r="A10">
            <v>1.1025</v>
          </cell>
        </row>
        <row r="11">
          <cell r="A11">
            <v>1.1576250000000001</v>
          </cell>
        </row>
        <row r="12">
          <cell r="A12">
            <v>1.2155062500000002</v>
          </cell>
        </row>
      </sheetData>
      <sheetData sheetId="1"/>
      <sheetData sheetId="2"/>
      <sheetData sheetId="3" refreshError="1"/>
      <sheetData sheetId="4">
        <row r="4">
          <cell r="A4">
            <v>1.05</v>
          </cell>
        </row>
      </sheetData>
      <sheetData sheetId="5">
        <row r="4">
          <cell r="A4">
            <v>1.05</v>
          </cell>
        </row>
      </sheetData>
      <sheetData sheetId="6">
        <row r="4">
          <cell r="A4">
            <v>1.05</v>
          </cell>
        </row>
      </sheetData>
      <sheetData sheetId="7">
        <row r="4">
          <cell r="A4">
            <v>1.05</v>
          </cell>
        </row>
      </sheetData>
      <sheetData sheetId="8"/>
      <sheetData sheetId="9"/>
      <sheetData sheetId="10"/>
      <sheetData sheetId="11">
        <row r="4">
          <cell r="A4">
            <v>1.05</v>
          </cell>
        </row>
      </sheetData>
      <sheetData sheetId="12"/>
      <sheetData sheetId="13"/>
      <sheetData sheetId="14"/>
      <sheetData sheetId="15">
        <row r="4">
          <cell r="A4">
            <v>1.05</v>
          </cell>
        </row>
      </sheetData>
      <sheetData sheetId="16"/>
      <sheetData sheetId="17"/>
      <sheetData sheetId="18"/>
      <sheetData sheetId="19">
        <row r="4">
          <cell r="A4">
            <v>1.05</v>
          </cell>
        </row>
      </sheetData>
      <sheetData sheetId="20"/>
      <sheetData sheetId="21"/>
      <sheetData sheetId="22"/>
      <sheetData sheetId="23"/>
      <sheetData sheetId="24"/>
      <sheetData sheetId="25"/>
      <sheetData sheetId="26"/>
      <sheetData sheetId="27"/>
      <sheetData sheetId="28"/>
      <sheetData sheetId="29"/>
      <sheetData sheetId="30"/>
      <sheetData sheetId="31" refreshError="1"/>
      <sheetData sheetId="32">
        <row r="4">
          <cell r="A4">
            <v>1.05</v>
          </cell>
        </row>
      </sheetData>
      <sheetData sheetId="33"/>
      <sheetData sheetId="34"/>
      <sheetData sheetId="35"/>
      <sheetData sheetId="36">
        <row r="4">
          <cell r="A4">
            <v>1.05</v>
          </cell>
        </row>
      </sheetData>
      <sheetData sheetId="37"/>
      <sheetData sheetId="38"/>
      <sheetData sheetId="39"/>
      <sheetData sheetId="40">
        <row r="4">
          <cell r="A4">
            <v>1.05</v>
          </cell>
        </row>
      </sheetData>
      <sheetData sheetId="41"/>
      <sheetData sheetId="42"/>
      <sheetData sheetId="4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urchase Request Tracker"/>
      <sheetName val="Request for Quote"/>
      <sheetName val="Quote Analysis"/>
      <sheetName val="Purchase Order"/>
      <sheetName val="Object Codes"/>
      <sheetName val="Settings"/>
      <sheetName val="Procurement Tracker 8.28.15"/>
      <sheetName val="Procurement%20Tracker%208.28.15"/>
      <sheetName val="Procurement Tracker 8.28.15.xls"/>
      <sheetName val="Purchase_Request_Tracker"/>
      <sheetName val="Request_for_Quote"/>
      <sheetName val="Quote_Analysis"/>
      <sheetName val="Purchase_Order"/>
      <sheetName val="Object_Codes"/>
      <sheetName val="Procurement_Tracker_8_28_15"/>
    </sheetNames>
    <sheetDataSet>
      <sheetData sheetId="0"/>
      <sheetData sheetId="1"/>
      <sheetData sheetId="2"/>
      <sheetData sheetId="3"/>
      <sheetData sheetId="4"/>
      <sheetData sheetId="5"/>
      <sheetData sheetId="6" refreshError="1"/>
      <sheetData sheetId="7" refreshError="1"/>
      <sheetData sheetId="8" refreshError="1"/>
      <sheetData sheetId="9"/>
      <sheetData sheetId="10"/>
      <sheetData sheetId="11"/>
      <sheetData sheetId="12"/>
      <sheetData sheetId="13"/>
      <sheetData sheetId="14"/>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O Terms (2)"/>
      <sheetName val="MASTER DATA"/>
      <sheetName val="Setup Sheet"/>
      <sheetName val="Language"/>
      <sheetName val="GL Codes"/>
      <sheetName val="Purchase Request"/>
      <sheetName val="RFQ (LOGS)"/>
      <sheetName val="Quote Analysis"/>
      <sheetName val="GRN"/>
      <sheetName val="PO"/>
      <sheetName val="Waybill"/>
      <sheetName val="PR24xx,xx Yakhtul Pipe Networks"/>
    </sheetNames>
    <sheetDataSet>
      <sheetData sheetId="0"/>
      <sheetData sheetId="1"/>
      <sheetData sheetId="2"/>
      <sheetData sheetId="3"/>
      <sheetData sheetId="4"/>
      <sheetData sheetId="5"/>
      <sheetData sheetId="6"/>
      <sheetData sheetId="7"/>
      <sheetData sheetId="8"/>
      <sheetData sheetId="9"/>
      <sheetData sheetId="10"/>
      <sheetData sheetId="1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dget"/>
      <sheetName val="Staff Costs"/>
      <sheetName val="Budget LTSH"/>
      <sheetName val="Range Page"/>
      <sheetName val="Detailed Budget"/>
      <sheetName val="Staff_Costs"/>
      <sheetName val="Budget_LTSH"/>
      <sheetName val="Staff_Costs1"/>
      <sheetName val="Budget_LTSH1"/>
      <sheetName val="Range_Page"/>
      <sheetName val="Detailed_Budget"/>
      <sheetName val="Staff_Costs2"/>
      <sheetName val="Budget_LTSH2"/>
      <sheetName val="Staff_Costs3"/>
      <sheetName val="Budget_LTSH3"/>
      <sheetName val="Staff_Costs4"/>
      <sheetName val="Budget_LTSH4"/>
      <sheetName val="Range_Page1"/>
      <sheetName val="Detailed_Budget1"/>
      <sheetName val="Staff_Costs5"/>
      <sheetName val="Budget_LTSH5"/>
      <sheetName val="Range_Page2"/>
      <sheetName val="Detailed_Budget2"/>
      <sheetName val="Staff_Costs6"/>
      <sheetName val="Budget_LTSH6"/>
      <sheetName val="Range_Page3"/>
      <sheetName val="Detailed_Budget3"/>
      <sheetName val="399 11"/>
      <sheetName val="2084 11"/>
    </sheetNames>
    <sheetDataSet>
      <sheetData sheetId="0"/>
      <sheetData sheetId="1">
        <row r="40">
          <cell r="E40">
            <v>8040</v>
          </cell>
          <cell r="K40">
            <v>67009.8</v>
          </cell>
        </row>
        <row r="61">
          <cell r="E61">
            <v>0</v>
          </cell>
          <cell r="K61">
            <v>0</v>
          </cell>
        </row>
        <row r="62">
          <cell r="E62">
            <v>17820</v>
          </cell>
          <cell r="K62">
            <v>17160</v>
          </cell>
        </row>
        <row r="83">
          <cell r="E83">
            <v>0</v>
          </cell>
        </row>
        <row r="84">
          <cell r="E84">
            <v>101040</v>
          </cell>
        </row>
      </sheetData>
      <sheetData sheetId="2"/>
      <sheetData sheetId="3" refreshError="1"/>
      <sheetData sheetId="4" refreshError="1"/>
      <sheetData sheetId="5">
        <row r="40">
          <cell r="E40">
            <v>8040</v>
          </cell>
        </row>
      </sheetData>
      <sheetData sheetId="6"/>
      <sheetData sheetId="7">
        <row r="40">
          <cell r="E40">
            <v>8040</v>
          </cell>
        </row>
      </sheetData>
      <sheetData sheetId="8"/>
      <sheetData sheetId="9"/>
      <sheetData sheetId="10"/>
      <sheetData sheetId="11">
        <row r="40">
          <cell r="E40">
            <v>8040</v>
          </cell>
        </row>
      </sheetData>
      <sheetData sheetId="12"/>
      <sheetData sheetId="13">
        <row r="40">
          <cell r="E40">
            <v>8040</v>
          </cell>
        </row>
      </sheetData>
      <sheetData sheetId="14"/>
      <sheetData sheetId="15">
        <row r="40">
          <cell r="E40">
            <v>8040</v>
          </cell>
        </row>
      </sheetData>
      <sheetData sheetId="16"/>
      <sheetData sheetId="17"/>
      <sheetData sheetId="18"/>
      <sheetData sheetId="19"/>
      <sheetData sheetId="20"/>
      <sheetData sheetId="21"/>
      <sheetData sheetId="22"/>
      <sheetData sheetId="23"/>
      <sheetData sheetId="24"/>
      <sheetData sheetId="25"/>
      <sheetData sheetId="26"/>
      <sheetData sheetId="27" refreshError="1"/>
      <sheetData sheetId="28"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MASTER"/>
      <sheetName val="PR"/>
      <sheetName val="RFQ"/>
      <sheetName val="QA"/>
      <sheetName val="PC"/>
      <sheetName val="ATB"/>
      <sheetName val="PO"/>
      <sheetName val="WB"/>
      <sheetName val="GRN"/>
      <sheetName val="FAs"/>
      <sheetName val="Checklist"/>
      <sheetName val="CDF"/>
      <sheetName val="CR"/>
      <sheetName val="PCard XXXX"/>
      <sheetName val="CA"/>
      <sheetName val="Check"/>
      <sheetName val="WTR"/>
      <sheetName val="VBTD"/>
      <sheetName val="GL Codes"/>
      <sheetName val="Funds"/>
      <sheetName val="Setup"/>
      <sheetName val="Languag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35">
          <cell r="B35" t="str">
            <v>Samaritan's Purse Warehouse</v>
          </cell>
        </row>
      </sheetData>
      <sheetData sheetId="2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Monthly Report"/>
      <sheetName val="Yearly Report"/>
      <sheetName val="Log Sheet Input"/>
      <sheetName val="Overnight Pay"/>
      <sheetName val="Vehicle Rental"/>
      <sheetName val="Settings"/>
      <sheetName val="Data Analysis"/>
      <sheetName val="Other Tasks"/>
      <sheetName val="Trackers"/>
      <sheetName val="Dates"/>
      <sheetName val="Sheet2"/>
      <sheetName val="Sheet3"/>
      <sheetName val="Yemen Fleet Tracker 01"/>
    </sheetNames>
    <sheetDataSet>
      <sheetData sheetId="0">
        <row r="1">
          <cell r="B1">
            <v>45292</v>
          </cell>
        </row>
        <row r="2">
          <cell r="B2">
            <v>45322</v>
          </cell>
        </row>
      </sheetData>
      <sheetData sheetId="1">
        <row r="1">
          <cell r="B1">
            <v>45292</v>
          </cell>
        </row>
        <row r="2">
          <cell r="B2">
            <v>45657</v>
          </cell>
        </row>
      </sheetData>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rograms"/>
      <sheetName val="Deisel"/>
      <sheetName val="Petrol"/>
      <sheetName val="Useage Summary"/>
      <sheetName val="Financial Summary"/>
      <sheetName val="Cost and Allocation Summary"/>
      <sheetName val="73502 JEs"/>
      <sheetName val="Validation"/>
      <sheetName val="73502 JE Upload"/>
      <sheetName val="73503 JEs"/>
      <sheetName val="73503 JEs Upload"/>
      <sheetName val="76145 JEs"/>
      <sheetName val="73502 Detail"/>
      <sheetName val="Fuel Cost"/>
      <sheetName val="Sheet1"/>
      <sheetName val="Sheet2"/>
      <sheetName val="Comparision"/>
      <sheetName val="Staff Costs"/>
      <sheetName val="Useage_Summary"/>
      <sheetName val="Financial_Summary"/>
      <sheetName val="Cost_and_Allocation_Summary"/>
      <sheetName val="73502_JEs"/>
      <sheetName val="73502_JE_Upload"/>
      <sheetName val="73503_JEs"/>
      <sheetName val="73503_JEs_Upload"/>
      <sheetName val="76145_JEs"/>
      <sheetName val="73502_Detail"/>
      <sheetName val="Fuel_Cost"/>
      <sheetName val="2084 11"/>
      <sheetName val="Useage_Summary1"/>
      <sheetName val="Financial_Summary1"/>
      <sheetName val="Cost_and_Allocation_Summary1"/>
      <sheetName val="73502_JEs1"/>
      <sheetName val="73502_JE_Upload1"/>
      <sheetName val="73503_JEs1"/>
      <sheetName val="73503_JEs_Upload1"/>
      <sheetName val="76145_JEs1"/>
      <sheetName val="73502_Detail1"/>
      <sheetName val="Fuel_Cost1"/>
      <sheetName val="Staff_Costs"/>
      <sheetName val="2084_11"/>
    </sheetNames>
    <sheetDataSet>
      <sheetData sheetId="0">
        <row r="3">
          <cell r="A3" t="str">
            <v>Yida Compound</v>
          </cell>
        </row>
        <row r="4">
          <cell r="A4" t="str">
            <v>Yida Nutrition</v>
          </cell>
        </row>
        <row r="5">
          <cell r="A5" t="str">
            <v>Yida Ministry</v>
          </cell>
        </row>
        <row r="6">
          <cell r="A6" t="str">
            <v>WFP Yida</v>
          </cell>
        </row>
        <row r="7">
          <cell r="A7" t="str">
            <v>Yida WASH</v>
          </cell>
        </row>
        <row r="8">
          <cell r="A8" t="str">
            <v>Yida WASH Drill</v>
          </cell>
        </row>
        <row r="9">
          <cell r="A9" t="str">
            <v>Ajuong Nutrition</v>
          </cell>
        </row>
      </sheetData>
      <sheetData sheetId="1">
        <row r="5">
          <cell r="C5">
            <v>80</v>
          </cell>
        </row>
      </sheetData>
      <sheetData sheetId="2">
        <row r="5">
          <cell r="C5">
            <v>20</v>
          </cell>
        </row>
      </sheetData>
      <sheetData sheetId="3">
        <row r="9">
          <cell r="C9">
            <v>1.85</v>
          </cell>
        </row>
      </sheetData>
      <sheetData sheetId="4"/>
      <sheetData sheetId="5"/>
      <sheetData sheetId="6"/>
      <sheetData sheetId="7"/>
      <sheetData sheetId="8"/>
      <sheetData sheetId="9"/>
      <sheetData sheetId="10"/>
      <sheetData sheetId="11"/>
      <sheetData sheetId="12"/>
      <sheetData sheetId="13"/>
      <sheetData sheetId="14"/>
      <sheetData sheetId="15">
        <row r="4">
          <cell r="A4" t="str">
            <v>Date:12th February, 2016</v>
          </cell>
        </row>
      </sheetData>
      <sheetData sheetId="16">
        <row r="3">
          <cell r="A3" t="str">
            <v>Yida Compound</v>
          </cell>
        </row>
      </sheetData>
      <sheetData sheetId="17" refreshError="1"/>
      <sheetData sheetId="18">
        <row r="9">
          <cell r="C9">
            <v>1.85</v>
          </cell>
        </row>
      </sheetData>
      <sheetData sheetId="19"/>
      <sheetData sheetId="20"/>
      <sheetData sheetId="21"/>
      <sheetData sheetId="22"/>
      <sheetData sheetId="23"/>
      <sheetData sheetId="24"/>
      <sheetData sheetId="25"/>
      <sheetData sheetId="26"/>
      <sheetData sheetId="27"/>
      <sheetData sheetId="28" refreshError="1"/>
      <sheetData sheetId="29">
        <row r="9">
          <cell r="C9">
            <v>1.85</v>
          </cell>
        </row>
      </sheetData>
      <sheetData sheetId="30"/>
      <sheetData sheetId="31"/>
      <sheetData sheetId="32"/>
      <sheetData sheetId="33"/>
      <sheetData sheetId="34"/>
      <sheetData sheetId="35"/>
      <sheetData sheetId="36"/>
      <sheetData sheetId="37"/>
      <sheetData sheetId="38"/>
      <sheetData sheetId="39"/>
      <sheetData sheetId="40"/>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Programs"/>
      <sheetName val="Validation"/>
      <sheetName val=""/>
      <sheetName val="Book1"/>
      <sheetName val="Payroll Data"/>
      <sheetName val="Payroll_Data"/>
      <sheetName val="Payroll_Data1"/>
    </sheetNames>
    <sheetDataSet>
      <sheetData sheetId="0">
        <row r="2">
          <cell r="D2">
            <v>1000</v>
          </cell>
          <cell r="G2">
            <v>41700</v>
          </cell>
        </row>
      </sheetData>
      <sheetData sheetId="1">
        <row r="3">
          <cell r="A3">
            <v>0</v>
          </cell>
        </row>
      </sheetData>
      <sheetData sheetId="2"/>
      <sheetData sheetId="3" refreshError="1"/>
      <sheetData sheetId="4" refreshError="1"/>
      <sheetData sheetId="5" refreshError="1"/>
      <sheetData sheetId="6" refreshError="1"/>
      <sheetData sheetId="7">
        <row r="2">
          <cell r="D2">
            <v>1000</v>
          </cell>
        </row>
      </sheetData>
      <sheetData sheetId="8">
        <row r="2">
          <cell r="D2">
            <v>1000</v>
          </cell>
        </row>
      </sheetData>
      <sheetData sheetId="9">
        <row r="2">
          <cell r="D2">
            <v>1000</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structions"/>
      <sheetName val="PR"/>
      <sheetName val="PR Tracker COPY"/>
      <sheetName val="RFQ"/>
      <sheetName val="QA"/>
      <sheetName val="PO"/>
      <sheetName val="PO Terms"/>
      <sheetName val="GRN"/>
      <sheetName val="CDF"/>
      <sheetName val="PCard"/>
      <sheetName val="CA"/>
      <sheetName val="Check Request"/>
      <sheetName val="VBTD"/>
      <sheetName val="GL Codes Cat"/>
      <sheetName val="GL Codes Num"/>
      <sheetName val="Setup"/>
      <sheetName val="WTR"/>
      <sheetName val="Master_Procurement Finance Temp"/>
    </sheetNames>
    <sheetDataSet>
      <sheetData sheetId="0"/>
      <sheetData sheetId="1">
        <row r="1">
          <cell r="O1" t="str">
            <v>CTRY2024-PRXXX</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questors"/>
      <sheetName val="Setup Sheet"/>
      <sheetName val="Purchase Request"/>
      <sheetName val=" IC Request Form-Hanoi"/>
      <sheetName val=" IC Request Form-DaNang"/>
      <sheetName val="PR Tracker - COPY"/>
      <sheetName val="RFQ"/>
      <sheetName val="RFQ &gt;750m"/>
      <sheetName val="RFQ for IC"/>
      <sheetName val="Quote Analysis"/>
      <sheetName val="ATB"/>
      <sheetName val="Vietnam Approval Coversheet"/>
      <sheetName val="Purchase Order"/>
      <sheetName val="PO Terms"/>
      <sheetName val="Object Account Codes"/>
    </sheetNames>
    <sheetDataSet>
      <sheetData sheetId="0"/>
      <sheetData sheetId="1">
        <row r="3">
          <cell r="B3" t="str">
            <v>Vietnam Office</v>
          </cell>
        </row>
        <row r="21">
          <cell r="B21" t="str">
            <v>VietnamProcurement@samaritan.org</v>
          </cell>
        </row>
        <row r="22">
          <cell r="B22"/>
        </row>
        <row r="30">
          <cell r="B30"/>
        </row>
        <row r="43">
          <cell r="B43" t="str">
            <v>07263ADHQ</v>
          </cell>
        </row>
        <row r="44">
          <cell r="B44" t="str">
            <v>07035AESA</v>
          </cell>
        </row>
      </sheetData>
      <sheetData sheetId="2">
        <row r="1">
          <cell r="O1" t="str">
            <v>2026 - 05</v>
          </cell>
        </row>
        <row r="21">
          <cell r="B21"/>
          <cell r="D21"/>
          <cell r="E21"/>
        </row>
        <row r="22">
          <cell r="B22"/>
          <cell r="D22"/>
          <cell r="E22"/>
        </row>
        <row r="23">
          <cell r="B23"/>
          <cell r="D23"/>
          <cell r="E23"/>
        </row>
        <row r="24">
          <cell r="B24"/>
          <cell r="D24"/>
          <cell r="E24"/>
        </row>
        <row r="25">
          <cell r="B25"/>
          <cell r="D25"/>
          <cell r="E25"/>
        </row>
        <row r="26">
          <cell r="B26"/>
          <cell r="D26"/>
          <cell r="E26"/>
        </row>
        <row r="27">
          <cell r="B27"/>
          <cell r="D27"/>
          <cell r="E27"/>
        </row>
        <row r="28">
          <cell r="B28"/>
          <cell r="D28"/>
          <cell r="E28"/>
        </row>
        <row r="29">
          <cell r="B29"/>
          <cell r="D29"/>
          <cell r="E29"/>
        </row>
        <row r="30">
          <cell r="B30"/>
          <cell r="D30"/>
          <cell r="E30"/>
        </row>
        <row r="31">
          <cell r="B31"/>
          <cell r="D31"/>
          <cell r="E31"/>
        </row>
        <row r="32">
          <cell r="B32"/>
          <cell r="D32"/>
          <cell r="E32"/>
        </row>
        <row r="33">
          <cell r="B33"/>
          <cell r="D33"/>
          <cell r="E33"/>
        </row>
        <row r="34">
          <cell r="B34"/>
          <cell r="D34"/>
          <cell r="E34"/>
        </row>
        <row r="35">
          <cell r="B35"/>
          <cell r="D35"/>
          <cell r="E35"/>
        </row>
        <row r="36">
          <cell r="B36"/>
          <cell r="D36"/>
          <cell r="E36"/>
        </row>
        <row r="37">
          <cell r="B37"/>
          <cell r="D37"/>
          <cell r="E37"/>
        </row>
        <row r="38">
          <cell r="B38"/>
          <cell r="D38"/>
          <cell r="E38"/>
        </row>
        <row r="39">
          <cell r="B39"/>
          <cell r="D39"/>
          <cell r="E39"/>
        </row>
      </sheetData>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VietnamProcurement@samaritan.org"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DE0B0E-7AFC-4ADF-8E46-F9552415A9EE}">
  <sheetPr>
    <tabColor rgb="FFFFFF00"/>
    <pageSetUpPr fitToPage="1"/>
  </sheetPr>
  <dimension ref="A1:M50"/>
  <sheetViews>
    <sheetView topLeftCell="A43" zoomScale="82" zoomScaleNormal="90" workbookViewId="0">
      <selection activeCell="B14" sqref="B14:E14"/>
    </sheetView>
  </sheetViews>
  <sheetFormatPr defaultRowHeight="14.5" x14ac:dyDescent="0.35"/>
  <cols>
    <col min="1" max="1" width="6.54296875" customWidth="1"/>
    <col min="3" max="3" width="13.1796875" customWidth="1"/>
    <col min="4" max="4" width="19.26953125" customWidth="1"/>
    <col min="5" max="5" width="8.26953125" customWidth="1"/>
    <col min="6" max="6" width="8.7265625" style="12"/>
    <col min="7" max="7" width="13" style="12" customWidth="1"/>
    <col min="8" max="8" width="10.08984375" style="12" customWidth="1"/>
    <col min="9" max="9" width="14.90625" style="12" customWidth="1"/>
    <col min="10" max="10" width="9.6328125" style="12" customWidth="1"/>
    <col min="11" max="11" width="15.90625" style="12" customWidth="1"/>
    <col min="12" max="12" width="11.54296875" style="12" customWidth="1"/>
    <col min="13" max="13" width="9.453125" style="12" customWidth="1"/>
  </cols>
  <sheetData>
    <row r="1" spans="1:13" s="2" customFormat="1" ht="22.5" customHeight="1" x14ac:dyDescent="0.35">
      <c r="A1" s="120" t="s">
        <v>0</v>
      </c>
      <c r="B1" s="121"/>
      <c r="C1" s="121"/>
      <c r="D1" s="121"/>
      <c r="E1" s="121"/>
      <c r="F1" s="121"/>
      <c r="G1" s="121"/>
      <c r="H1" s="121"/>
      <c r="I1" s="121"/>
      <c r="J1" s="121"/>
      <c r="K1" s="121"/>
      <c r="L1" s="121"/>
      <c r="M1" s="122"/>
    </row>
    <row r="2" spans="1:13" s="2" customFormat="1" ht="21" customHeight="1" x14ac:dyDescent="0.35">
      <c r="A2" s="123"/>
      <c r="B2" s="124"/>
      <c r="C2" s="124"/>
      <c r="D2" s="124"/>
      <c r="E2" s="124"/>
      <c r="F2" s="124"/>
      <c r="G2" s="124"/>
      <c r="H2" s="124"/>
      <c r="I2" s="124"/>
      <c r="J2" s="124"/>
      <c r="K2" s="124"/>
      <c r="L2" s="124"/>
      <c r="M2" s="125"/>
    </row>
    <row r="3" spans="1:13" s="2" customFormat="1" ht="16" thickBot="1" x14ac:dyDescent="0.4">
      <c r="A3" s="126" t="str">
        <f>IF('[13]Setup Sheet'!$B$3="","",'[13]Setup Sheet'!$B$3)</f>
        <v>Vietnam Office</v>
      </c>
      <c r="B3" s="127"/>
      <c r="C3" s="127"/>
      <c r="D3" s="127"/>
      <c r="E3" s="127"/>
      <c r="F3" s="127"/>
      <c r="G3" s="127"/>
      <c r="H3" s="127"/>
      <c r="I3" s="127"/>
      <c r="J3" s="127"/>
      <c r="K3" s="127"/>
      <c r="L3" s="127"/>
      <c r="M3" s="128"/>
    </row>
    <row r="4" spans="1:13" s="2" customFormat="1" ht="15" thickBot="1" x14ac:dyDescent="0.4">
      <c r="A4" s="129" t="s">
        <v>1</v>
      </c>
      <c r="B4" s="130"/>
      <c r="C4" s="130"/>
      <c r="D4" s="130"/>
      <c r="E4" s="130"/>
      <c r="F4" s="130"/>
      <c r="G4" s="130"/>
      <c r="H4" s="130"/>
      <c r="I4" s="130"/>
      <c r="J4" s="130"/>
      <c r="K4" s="130"/>
      <c r="L4" s="130"/>
      <c r="M4" s="131"/>
    </row>
    <row r="5" spans="1:13" s="3" customFormat="1" ht="42" customHeight="1" x14ac:dyDescent="0.35">
      <c r="A5" s="87" t="s">
        <v>9</v>
      </c>
      <c r="B5" s="88"/>
      <c r="C5" s="89"/>
      <c r="D5" s="90" t="s">
        <v>5</v>
      </c>
      <c r="E5" s="90"/>
      <c r="F5" s="90"/>
      <c r="G5" s="90"/>
      <c r="H5" s="90"/>
      <c r="I5" s="111" t="s">
        <v>10</v>
      </c>
      <c r="J5" s="112"/>
      <c r="K5" s="132" t="s">
        <v>48</v>
      </c>
      <c r="L5" s="132"/>
      <c r="M5" s="133"/>
    </row>
    <row r="6" spans="1:13" s="3" customFormat="1" ht="39.5" customHeight="1" x14ac:dyDescent="0.35">
      <c r="A6" s="87" t="s">
        <v>16</v>
      </c>
      <c r="B6" s="88"/>
      <c r="C6" s="89" t="str">
        <f>IF('[13]Setup Sheet'!B21="","",'[13]Setup Sheet'!B21)</f>
        <v>VietnamProcurement@samaritan.org</v>
      </c>
      <c r="D6" s="108" t="s">
        <v>6</v>
      </c>
      <c r="E6" s="109"/>
      <c r="F6" s="109"/>
      <c r="G6" s="109"/>
      <c r="H6" s="110"/>
      <c r="I6" s="111" t="s">
        <v>11</v>
      </c>
      <c r="J6" s="112"/>
      <c r="K6" s="113">
        <v>46289.63521990741</v>
      </c>
      <c r="L6" s="113"/>
      <c r="M6" s="114"/>
    </row>
    <row r="7" spans="1:13" s="3" customFormat="1" ht="40.5" customHeight="1" x14ac:dyDescent="0.35">
      <c r="A7" s="87" t="s">
        <v>15</v>
      </c>
      <c r="B7" s="88"/>
      <c r="C7" s="89" t="str">
        <f>IF('[13]Setup Sheet'!B22="","",'[13]Setup Sheet'!B22)</f>
        <v/>
      </c>
      <c r="D7" s="115" t="s">
        <v>7</v>
      </c>
      <c r="E7" s="116"/>
      <c r="F7" s="116"/>
      <c r="G7" s="116"/>
      <c r="H7" s="117"/>
      <c r="I7" s="111" t="s">
        <v>12</v>
      </c>
      <c r="J7" s="112"/>
      <c r="K7" s="118" t="s">
        <v>4</v>
      </c>
      <c r="L7" s="118"/>
      <c r="M7" s="119"/>
    </row>
    <row r="8" spans="1:13" s="3" customFormat="1" ht="43.5" customHeight="1" thickBot="1" x14ac:dyDescent="0.4">
      <c r="A8" s="87" t="s">
        <v>14</v>
      </c>
      <c r="B8" s="88"/>
      <c r="C8" s="89"/>
      <c r="D8" s="90" t="s">
        <v>8</v>
      </c>
      <c r="E8" s="90"/>
      <c r="F8" s="90"/>
      <c r="G8" s="90"/>
      <c r="H8" s="90"/>
      <c r="I8" s="91" t="s">
        <v>13</v>
      </c>
      <c r="J8" s="92"/>
      <c r="K8" s="93" t="s">
        <v>49</v>
      </c>
      <c r="L8" s="93"/>
      <c r="M8" s="94"/>
    </row>
    <row r="9" spans="1:13" s="3" customFormat="1" ht="67.5" customHeight="1" thickBot="1" x14ac:dyDescent="0.4">
      <c r="A9" s="95" t="s">
        <v>46</v>
      </c>
      <c r="B9" s="96"/>
      <c r="C9" s="96"/>
      <c r="D9" s="96"/>
      <c r="E9" s="96"/>
      <c r="F9" s="96"/>
      <c r="G9" s="96"/>
      <c r="H9" s="96"/>
      <c r="I9" s="96"/>
      <c r="J9" s="96"/>
      <c r="K9" s="96"/>
      <c r="L9" s="96"/>
      <c r="M9" s="97"/>
    </row>
    <row r="10" spans="1:13" s="4" customFormat="1" ht="17.149999999999999" customHeight="1" x14ac:dyDescent="0.35">
      <c r="A10" s="81" t="s">
        <v>42</v>
      </c>
      <c r="B10" s="82"/>
      <c r="C10" s="82"/>
      <c r="D10" s="82"/>
      <c r="E10" s="98"/>
      <c r="F10" s="100" t="s">
        <v>18</v>
      </c>
      <c r="G10" s="100" t="s">
        <v>19</v>
      </c>
      <c r="H10" s="102" t="s">
        <v>20</v>
      </c>
      <c r="I10" s="104" t="s">
        <v>21</v>
      </c>
      <c r="J10" s="105"/>
      <c r="K10" s="81" t="s">
        <v>22</v>
      </c>
      <c r="L10" s="82"/>
      <c r="M10" s="83"/>
    </row>
    <row r="11" spans="1:13" s="5" customFormat="1" ht="38" customHeight="1" x14ac:dyDescent="0.35">
      <c r="A11" s="84"/>
      <c r="B11" s="85"/>
      <c r="C11" s="85"/>
      <c r="D11" s="85"/>
      <c r="E11" s="99"/>
      <c r="F11" s="101"/>
      <c r="G11" s="101"/>
      <c r="H11" s="103"/>
      <c r="I11" s="106"/>
      <c r="J11" s="107"/>
      <c r="K11" s="84"/>
      <c r="L11" s="85"/>
      <c r="M11" s="86"/>
    </row>
    <row r="12" spans="1:13" s="9" customFormat="1" ht="114" customHeight="1" x14ac:dyDescent="0.35">
      <c r="A12" s="13">
        <v>1</v>
      </c>
      <c r="B12" s="34" t="s">
        <v>64</v>
      </c>
      <c r="C12" s="35"/>
      <c r="D12" s="35"/>
      <c r="E12" s="36"/>
      <c r="F12" s="14">
        <v>1</v>
      </c>
      <c r="G12" s="15" t="s">
        <v>17</v>
      </c>
      <c r="H12" s="1"/>
      <c r="I12" s="37">
        <f>F12*H12</f>
        <v>0</v>
      </c>
      <c r="J12" s="38"/>
      <c r="K12" s="39"/>
      <c r="L12" s="40"/>
      <c r="M12" s="41"/>
    </row>
    <row r="13" spans="1:13" s="9" customFormat="1" ht="78" customHeight="1" x14ac:dyDescent="0.35">
      <c r="A13" s="13">
        <v>2</v>
      </c>
      <c r="B13" s="34" t="s">
        <v>65</v>
      </c>
      <c r="C13" s="35"/>
      <c r="D13" s="35"/>
      <c r="E13" s="36"/>
      <c r="F13" s="14">
        <v>2</v>
      </c>
      <c r="G13" s="15" t="s">
        <v>53</v>
      </c>
      <c r="H13" s="1"/>
      <c r="I13" s="37">
        <f t="shared" ref="I13" si="0">F13*H13</f>
        <v>0</v>
      </c>
      <c r="J13" s="38"/>
      <c r="K13" s="39"/>
      <c r="L13" s="40"/>
      <c r="M13" s="41"/>
    </row>
    <row r="14" spans="1:13" s="9" customFormat="1" ht="46.5" customHeight="1" x14ac:dyDescent="0.35">
      <c r="A14" s="13">
        <v>3</v>
      </c>
      <c r="B14" s="34" t="s">
        <v>51</v>
      </c>
      <c r="C14" s="35"/>
      <c r="D14" s="35"/>
      <c r="E14" s="36"/>
      <c r="F14" s="14">
        <v>1</v>
      </c>
      <c r="G14" s="15" t="s">
        <v>17</v>
      </c>
      <c r="H14" s="1"/>
      <c r="I14" s="37">
        <f>F14*H14</f>
        <v>0</v>
      </c>
      <c r="J14" s="38"/>
      <c r="K14" s="39"/>
      <c r="L14" s="40"/>
      <c r="M14" s="41"/>
    </row>
    <row r="15" spans="1:13" s="9" customFormat="1" ht="52" customHeight="1" thickBot="1" x14ac:dyDescent="0.4">
      <c r="A15" s="13">
        <v>4</v>
      </c>
      <c r="B15" s="34" t="s">
        <v>52</v>
      </c>
      <c r="C15" s="35"/>
      <c r="D15" s="35"/>
      <c r="E15" s="36"/>
      <c r="F15" s="14">
        <v>1</v>
      </c>
      <c r="G15" s="15" t="s">
        <v>53</v>
      </c>
      <c r="H15" s="1"/>
      <c r="I15" s="37">
        <f t="shared" ref="I15" si="1">F15*H15</f>
        <v>0</v>
      </c>
      <c r="J15" s="38"/>
      <c r="K15" s="39"/>
      <c r="L15" s="40"/>
      <c r="M15" s="41"/>
    </row>
    <row r="16" spans="1:13" s="6" customFormat="1" ht="24.75" hidden="1" customHeight="1" x14ac:dyDescent="0.35">
      <c r="A16" s="16">
        <v>6</v>
      </c>
      <c r="B16" s="70" t="str">
        <f>IF('[13]Purchase Request'!B21="","",'[13]Purchase Request'!B21)</f>
        <v/>
      </c>
      <c r="C16" s="71"/>
      <c r="D16" s="71"/>
      <c r="E16" s="72"/>
      <c r="F16" s="14" t="str">
        <f>IF('[13]Purchase Request'!D21="","",'[13]Purchase Request'!D21)</f>
        <v/>
      </c>
      <c r="G16" s="15" t="str">
        <f>IF('[13]Purchase Request'!E21="","",'[13]Purchase Request'!E21)</f>
        <v/>
      </c>
      <c r="H16" s="17"/>
      <c r="I16" s="18"/>
      <c r="J16" s="18"/>
      <c r="K16" s="39"/>
      <c r="L16" s="40"/>
      <c r="M16" s="41"/>
    </row>
    <row r="17" spans="1:13" s="6" customFormat="1" ht="24.75" hidden="1" customHeight="1" x14ac:dyDescent="0.35">
      <c r="A17" s="16">
        <v>7</v>
      </c>
      <c r="B17" s="70" t="str">
        <f>IF('[13]Purchase Request'!B22="","",'[13]Purchase Request'!B22)</f>
        <v/>
      </c>
      <c r="C17" s="71"/>
      <c r="D17" s="71"/>
      <c r="E17" s="72"/>
      <c r="F17" s="14" t="str">
        <f>IF('[13]Purchase Request'!D22="","",'[13]Purchase Request'!D22)</f>
        <v/>
      </c>
      <c r="G17" s="15" t="str">
        <f>IF('[13]Purchase Request'!E22="","",'[13]Purchase Request'!E22)</f>
        <v/>
      </c>
      <c r="H17" s="17"/>
      <c r="I17" s="18"/>
      <c r="J17" s="18"/>
      <c r="K17" s="39"/>
      <c r="L17" s="40"/>
      <c r="M17" s="41"/>
    </row>
    <row r="18" spans="1:13" s="6" customFormat="1" ht="24.75" hidden="1" customHeight="1" x14ac:dyDescent="0.35">
      <c r="A18" s="16">
        <v>8</v>
      </c>
      <c r="B18" s="70" t="str">
        <f>IF('[13]Purchase Request'!B23="","",'[13]Purchase Request'!B23)</f>
        <v/>
      </c>
      <c r="C18" s="71"/>
      <c r="D18" s="71"/>
      <c r="E18" s="72"/>
      <c r="F18" s="14" t="str">
        <f>IF('[13]Purchase Request'!D23="","",'[13]Purchase Request'!D23)</f>
        <v/>
      </c>
      <c r="G18" s="15" t="str">
        <f>IF('[13]Purchase Request'!E23="","",'[13]Purchase Request'!E23)</f>
        <v/>
      </c>
      <c r="H18" s="17"/>
      <c r="I18" s="18"/>
      <c r="J18" s="18"/>
      <c r="K18" s="39"/>
      <c r="L18" s="40"/>
      <c r="M18" s="41"/>
    </row>
    <row r="19" spans="1:13" s="6" customFormat="1" ht="24.75" hidden="1" customHeight="1" x14ac:dyDescent="0.35">
      <c r="A19" s="16">
        <v>9</v>
      </c>
      <c r="B19" s="70" t="str">
        <f>IF('[13]Purchase Request'!B24="","",'[13]Purchase Request'!B24)</f>
        <v/>
      </c>
      <c r="C19" s="71"/>
      <c r="D19" s="71"/>
      <c r="E19" s="72"/>
      <c r="F19" s="14" t="str">
        <f>IF('[13]Purchase Request'!D24="","",'[13]Purchase Request'!D24)</f>
        <v/>
      </c>
      <c r="G19" s="15" t="str">
        <f>IF('[13]Purchase Request'!E24="","",'[13]Purchase Request'!E24)</f>
        <v/>
      </c>
      <c r="H19" s="17"/>
      <c r="I19" s="18"/>
      <c r="J19" s="18"/>
      <c r="K19" s="39"/>
      <c r="L19" s="40"/>
      <c r="M19" s="41"/>
    </row>
    <row r="20" spans="1:13" s="6" customFormat="1" ht="24.75" hidden="1" customHeight="1" x14ac:dyDescent="0.35">
      <c r="A20" s="16">
        <v>10</v>
      </c>
      <c r="B20" s="70" t="str">
        <f>IF('[13]Purchase Request'!B25="","",'[13]Purchase Request'!B25)</f>
        <v/>
      </c>
      <c r="C20" s="71"/>
      <c r="D20" s="71"/>
      <c r="E20" s="72"/>
      <c r="F20" s="14" t="str">
        <f>IF('[13]Purchase Request'!D25="","",'[13]Purchase Request'!D25)</f>
        <v/>
      </c>
      <c r="G20" s="15" t="str">
        <f>IF('[13]Purchase Request'!E25="","",'[13]Purchase Request'!E25)</f>
        <v/>
      </c>
      <c r="H20" s="17"/>
      <c r="I20" s="18"/>
      <c r="J20" s="18"/>
      <c r="K20" s="39"/>
      <c r="L20" s="40"/>
      <c r="M20" s="41"/>
    </row>
    <row r="21" spans="1:13" s="6" customFormat="1" ht="24.75" hidden="1" customHeight="1" x14ac:dyDescent="0.35">
      <c r="A21" s="16">
        <v>11</v>
      </c>
      <c r="B21" s="70" t="str">
        <f>IF('[13]Purchase Request'!B26="","",'[13]Purchase Request'!B26)</f>
        <v/>
      </c>
      <c r="C21" s="71"/>
      <c r="D21" s="71"/>
      <c r="E21" s="72"/>
      <c r="F21" s="14" t="str">
        <f>IF('[13]Purchase Request'!D26="","",'[13]Purchase Request'!D26)</f>
        <v/>
      </c>
      <c r="G21" s="15" t="str">
        <f>IF('[13]Purchase Request'!E26="","",'[13]Purchase Request'!E26)</f>
        <v/>
      </c>
      <c r="H21" s="17"/>
      <c r="I21" s="18"/>
      <c r="J21" s="18"/>
      <c r="K21" s="39"/>
      <c r="L21" s="40"/>
      <c r="M21" s="41"/>
    </row>
    <row r="22" spans="1:13" s="6" customFormat="1" ht="24.75" hidden="1" customHeight="1" x14ac:dyDescent="0.35">
      <c r="A22" s="16">
        <v>12</v>
      </c>
      <c r="B22" s="70" t="str">
        <f>IF('[13]Purchase Request'!B27="","",'[13]Purchase Request'!B27)</f>
        <v/>
      </c>
      <c r="C22" s="71"/>
      <c r="D22" s="71"/>
      <c r="E22" s="72"/>
      <c r="F22" s="14" t="str">
        <f>IF('[13]Purchase Request'!D27="","",'[13]Purchase Request'!D27)</f>
        <v/>
      </c>
      <c r="G22" s="15" t="str">
        <f>IF('[13]Purchase Request'!E27="","",'[13]Purchase Request'!E27)</f>
        <v/>
      </c>
      <c r="H22" s="17"/>
      <c r="I22" s="18"/>
      <c r="J22" s="18"/>
      <c r="K22" s="39"/>
      <c r="L22" s="40"/>
      <c r="M22" s="41"/>
    </row>
    <row r="23" spans="1:13" s="6" customFormat="1" ht="24.75" hidden="1" customHeight="1" x14ac:dyDescent="0.35">
      <c r="A23" s="16">
        <v>13</v>
      </c>
      <c r="B23" s="70" t="str">
        <f>IF('[13]Purchase Request'!B28="","",'[13]Purchase Request'!B28)</f>
        <v/>
      </c>
      <c r="C23" s="71"/>
      <c r="D23" s="71"/>
      <c r="E23" s="72"/>
      <c r="F23" s="14" t="str">
        <f>IF('[13]Purchase Request'!D28="","",'[13]Purchase Request'!D28)</f>
        <v/>
      </c>
      <c r="G23" s="15" t="str">
        <f>IF('[13]Purchase Request'!E28="","",'[13]Purchase Request'!E28)</f>
        <v/>
      </c>
      <c r="H23" s="17"/>
      <c r="I23" s="18"/>
      <c r="J23" s="18"/>
      <c r="K23" s="39"/>
      <c r="L23" s="40"/>
      <c r="M23" s="41"/>
    </row>
    <row r="24" spans="1:13" s="6" customFormat="1" ht="24.75" hidden="1" customHeight="1" x14ac:dyDescent="0.35">
      <c r="A24" s="16">
        <v>14</v>
      </c>
      <c r="B24" s="70" t="str">
        <f>IF('[13]Purchase Request'!B29="","",'[13]Purchase Request'!B29)</f>
        <v/>
      </c>
      <c r="C24" s="71"/>
      <c r="D24" s="71"/>
      <c r="E24" s="72"/>
      <c r="F24" s="14" t="str">
        <f>IF('[13]Purchase Request'!D29="","",'[13]Purchase Request'!D29)</f>
        <v/>
      </c>
      <c r="G24" s="15" t="str">
        <f>IF('[13]Purchase Request'!E29="","",'[13]Purchase Request'!E29)</f>
        <v/>
      </c>
      <c r="H24" s="17"/>
      <c r="I24" s="18"/>
      <c r="J24" s="18"/>
      <c r="K24" s="39"/>
      <c r="L24" s="40"/>
      <c r="M24" s="41"/>
    </row>
    <row r="25" spans="1:13" s="6" customFormat="1" ht="24.75" hidden="1" customHeight="1" x14ac:dyDescent="0.35">
      <c r="A25" s="16">
        <v>15</v>
      </c>
      <c r="B25" s="70" t="str">
        <f>IF('[13]Purchase Request'!B30="","",'[13]Purchase Request'!B30)</f>
        <v/>
      </c>
      <c r="C25" s="71"/>
      <c r="D25" s="71"/>
      <c r="E25" s="72"/>
      <c r="F25" s="14" t="str">
        <f>IF('[13]Purchase Request'!D30="","",'[13]Purchase Request'!D30)</f>
        <v/>
      </c>
      <c r="G25" s="15" t="str">
        <f>IF('[13]Purchase Request'!E30="","",'[13]Purchase Request'!E30)</f>
        <v/>
      </c>
      <c r="H25" s="17"/>
      <c r="I25" s="18"/>
      <c r="J25" s="18"/>
      <c r="K25" s="39"/>
      <c r="L25" s="40"/>
      <c r="M25" s="41"/>
    </row>
    <row r="26" spans="1:13" s="6" customFormat="1" ht="24.75" hidden="1" customHeight="1" x14ac:dyDescent="0.35">
      <c r="A26" s="16">
        <v>16</v>
      </c>
      <c r="B26" s="70" t="str">
        <f>IF('[13]Purchase Request'!B31="","",'[13]Purchase Request'!B31)</f>
        <v/>
      </c>
      <c r="C26" s="71"/>
      <c r="D26" s="71"/>
      <c r="E26" s="72"/>
      <c r="F26" s="14" t="str">
        <f>IF('[13]Purchase Request'!D31="","",'[13]Purchase Request'!D31)</f>
        <v/>
      </c>
      <c r="G26" s="15" t="str">
        <f>IF('[13]Purchase Request'!E31="","",'[13]Purchase Request'!E31)</f>
        <v/>
      </c>
      <c r="H26" s="17"/>
      <c r="I26" s="18"/>
      <c r="J26" s="18"/>
      <c r="K26" s="39"/>
      <c r="L26" s="40"/>
      <c r="M26" s="41"/>
    </row>
    <row r="27" spans="1:13" s="6" customFormat="1" ht="24.75" hidden="1" customHeight="1" x14ac:dyDescent="0.35">
      <c r="A27" s="16">
        <v>17</v>
      </c>
      <c r="B27" s="70" t="str">
        <f>IF('[13]Purchase Request'!B32="","",'[13]Purchase Request'!B32)</f>
        <v/>
      </c>
      <c r="C27" s="71"/>
      <c r="D27" s="71"/>
      <c r="E27" s="72"/>
      <c r="F27" s="14" t="str">
        <f>IF('[13]Purchase Request'!D32="","",'[13]Purchase Request'!D32)</f>
        <v/>
      </c>
      <c r="G27" s="15" t="str">
        <f>IF('[13]Purchase Request'!E32="","",'[13]Purchase Request'!E32)</f>
        <v/>
      </c>
      <c r="H27" s="17"/>
      <c r="I27" s="18"/>
      <c r="J27" s="18"/>
      <c r="K27" s="39"/>
      <c r="L27" s="40"/>
      <c r="M27" s="41"/>
    </row>
    <row r="28" spans="1:13" s="6" customFormat="1" ht="24.75" hidden="1" customHeight="1" x14ac:dyDescent="0.35">
      <c r="A28" s="16">
        <v>18</v>
      </c>
      <c r="B28" s="70" t="str">
        <f>IF('[13]Purchase Request'!B33="","",'[13]Purchase Request'!B33)</f>
        <v/>
      </c>
      <c r="C28" s="71"/>
      <c r="D28" s="71"/>
      <c r="E28" s="72"/>
      <c r="F28" s="14" t="str">
        <f>IF('[13]Purchase Request'!D33="","",'[13]Purchase Request'!D33)</f>
        <v/>
      </c>
      <c r="G28" s="15" t="str">
        <f>IF('[13]Purchase Request'!E33="","",'[13]Purchase Request'!E33)</f>
        <v/>
      </c>
      <c r="H28" s="17"/>
      <c r="I28" s="18"/>
      <c r="J28" s="18"/>
      <c r="K28" s="39"/>
      <c r="L28" s="40"/>
      <c r="M28" s="41"/>
    </row>
    <row r="29" spans="1:13" s="6" customFormat="1" ht="24.75" hidden="1" customHeight="1" x14ac:dyDescent="0.35">
      <c r="A29" s="16">
        <v>19</v>
      </c>
      <c r="B29" s="70" t="str">
        <f>IF('[13]Purchase Request'!B34="","",'[13]Purchase Request'!B34)</f>
        <v/>
      </c>
      <c r="C29" s="71"/>
      <c r="D29" s="71"/>
      <c r="E29" s="72"/>
      <c r="F29" s="14" t="str">
        <f>IF('[13]Purchase Request'!D34="","",'[13]Purchase Request'!D34)</f>
        <v/>
      </c>
      <c r="G29" s="15" t="str">
        <f>IF('[13]Purchase Request'!E34="","",'[13]Purchase Request'!E34)</f>
        <v/>
      </c>
      <c r="H29" s="17"/>
      <c r="I29" s="18"/>
      <c r="J29" s="18"/>
      <c r="K29" s="39"/>
      <c r="L29" s="40"/>
      <c r="M29" s="41"/>
    </row>
    <row r="30" spans="1:13" s="6" customFormat="1" ht="24.75" hidden="1" customHeight="1" x14ac:dyDescent="0.35">
      <c r="A30" s="16">
        <v>20</v>
      </c>
      <c r="B30" s="70" t="str">
        <f>IF('[13]Purchase Request'!B35="","",'[13]Purchase Request'!B35)</f>
        <v/>
      </c>
      <c r="C30" s="71"/>
      <c r="D30" s="71"/>
      <c r="E30" s="72"/>
      <c r="F30" s="14" t="str">
        <f>IF('[13]Purchase Request'!D35="","",'[13]Purchase Request'!D35)</f>
        <v/>
      </c>
      <c r="G30" s="15" t="str">
        <f>IF('[13]Purchase Request'!E35="","",'[13]Purchase Request'!E35)</f>
        <v/>
      </c>
      <c r="H30" s="17"/>
      <c r="I30" s="18"/>
      <c r="J30" s="18"/>
      <c r="K30" s="39"/>
      <c r="L30" s="40"/>
      <c r="M30" s="41"/>
    </row>
    <row r="31" spans="1:13" s="6" customFormat="1" ht="24.75" hidden="1" customHeight="1" x14ac:dyDescent="0.35">
      <c r="A31" s="16">
        <v>21</v>
      </c>
      <c r="B31" s="70" t="str">
        <f>IF('[13]Purchase Request'!B36="","",'[13]Purchase Request'!B36)</f>
        <v/>
      </c>
      <c r="C31" s="71"/>
      <c r="D31" s="71"/>
      <c r="E31" s="72"/>
      <c r="F31" s="14" t="str">
        <f>IF('[13]Purchase Request'!D36="","",'[13]Purchase Request'!D36)</f>
        <v/>
      </c>
      <c r="G31" s="15" t="str">
        <f>IF('[13]Purchase Request'!E36="","",'[13]Purchase Request'!E36)</f>
        <v/>
      </c>
      <c r="H31" s="17"/>
      <c r="I31" s="18"/>
      <c r="J31" s="18"/>
      <c r="K31" s="39"/>
      <c r="L31" s="40"/>
      <c r="M31" s="41"/>
    </row>
    <row r="32" spans="1:13" s="6" customFormat="1" ht="24.75" hidden="1" customHeight="1" x14ac:dyDescent="0.35">
      <c r="A32" s="16">
        <v>22</v>
      </c>
      <c r="B32" s="70" t="str">
        <f>IF('[13]Purchase Request'!B37="","",'[13]Purchase Request'!B37)</f>
        <v/>
      </c>
      <c r="C32" s="71"/>
      <c r="D32" s="71"/>
      <c r="E32" s="72"/>
      <c r="F32" s="14" t="str">
        <f>IF('[13]Purchase Request'!D37="","",'[13]Purchase Request'!D37)</f>
        <v/>
      </c>
      <c r="G32" s="15" t="str">
        <f>IF('[13]Purchase Request'!E37="","",'[13]Purchase Request'!E37)</f>
        <v/>
      </c>
      <c r="H32" s="17"/>
      <c r="I32" s="18"/>
      <c r="J32" s="18"/>
      <c r="K32" s="39"/>
      <c r="L32" s="40"/>
      <c r="M32" s="41"/>
    </row>
    <row r="33" spans="1:13" s="6" customFormat="1" ht="24.75" hidden="1" customHeight="1" x14ac:dyDescent="0.35">
      <c r="A33" s="16">
        <v>23</v>
      </c>
      <c r="B33" s="70" t="str">
        <f>IF('[13]Purchase Request'!B38="","",'[13]Purchase Request'!B38)</f>
        <v/>
      </c>
      <c r="C33" s="71"/>
      <c r="D33" s="71"/>
      <c r="E33" s="72"/>
      <c r="F33" s="14" t="str">
        <f>IF('[13]Purchase Request'!D38="","",'[13]Purchase Request'!D38)</f>
        <v/>
      </c>
      <c r="G33" s="15" t="str">
        <f>IF('[13]Purchase Request'!E38="","",'[13]Purchase Request'!E38)</f>
        <v/>
      </c>
      <c r="H33" s="17"/>
      <c r="I33" s="18"/>
      <c r="J33" s="18"/>
      <c r="K33" s="39"/>
      <c r="L33" s="40"/>
      <c r="M33" s="41"/>
    </row>
    <row r="34" spans="1:13" s="6" customFormat="1" ht="28" hidden="1" customHeight="1" x14ac:dyDescent="0.35">
      <c r="A34" s="16">
        <v>24</v>
      </c>
      <c r="B34" s="70" t="str">
        <f>IF('[13]Purchase Request'!B39="","",'[13]Purchase Request'!B39)</f>
        <v/>
      </c>
      <c r="C34" s="71"/>
      <c r="D34" s="71"/>
      <c r="E34" s="72"/>
      <c r="F34" s="14" t="str">
        <f>IF('[13]Purchase Request'!D39="","",'[13]Purchase Request'!D39)</f>
        <v/>
      </c>
      <c r="G34" s="15" t="str">
        <f>IF('[13]Purchase Request'!E39="","",'[13]Purchase Request'!E39)</f>
        <v/>
      </c>
      <c r="H34" s="17"/>
      <c r="I34" s="18"/>
      <c r="J34" s="18"/>
      <c r="K34" s="39"/>
      <c r="L34" s="40"/>
      <c r="M34" s="41"/>
    </row>
    <row r="35" spans="1:13" s="6" customFormat="1" ht="20.149999999999999" customHeight="1" thickBot="1" x14ac:dyDescent="0.4">
      <c r="A35" s="73" t="s">
        <v>23</v>
      </c>
      <c r="B35" s="74"/>
      <c r="C35" s="74"/>
      <c r="D35" s="74"/>
      <c r="E35" s="74"/>
      <c r="F35" s="74"/>
      <c r="G35" s="74"/>
      <c r="H35" s="75"/>
      <c r="I35" s="79"/>
      <c r="J35" s="80"/>
      <c r="K35" s="76"/>
      <c r="L35" s="77"/>
      <c r="M35" s="78"/>
    </row>
    <row r="36" spans="1:13" s="2" customFormat="1" ht="20.149999999999999" customHeight="1" x14ac:dyDescent="0.35">
      <c r="A36" s="66" t="s">
        <v>2</v>
      </c>
      <c r="B36" s="67"/>
      <c r="C36" s="67"/>
      <c r="D36" s="67"/>
      <c r="E36" s="67"/>
      <c r="F36" s="67"/>
      <c r="G36" s="67"/>
      <c r="H36" s="67"/>
      <c r="I36" s="67"/>
      <c r="J36" s="67"/>
      <c r="K36" s="67"/>
      <c r="L36" s="67"/>
      <c r="M36" s="68"/>
    </row>
    <row r="37" spans="1:13" s="3" customFormat="1" ht="48.5" customHeight="1" x14ac:dyDescent="0.35">
      <c r="A37" s="53" t="s">
        <v>24</v>
      </c>
      <c r="B37" s="54"/>
      <c r="C37" s="54"/>
      <c r="D37" s="55"/>
      <c r="E37" s="55"/>
      <c r="F37" s="55"/>
      <c r="G37" s="55"/>
      <c r="H37" s="55"/>
      <c r="I37" s="59" t="s">
        <v>28</v>
      </c>
      <c r="J37" s="59"/>
      <c r="K37" s="55"/>
      <c r="L37" s="55"/>
      <c r="M37" s="55"/>
    </row>
    <row r="38" spans="1:13" s="3" customFormat="1" ht="54" customHeight="1" x14ac:dyDescent="0.35">
      <c r="A38" s="53" t="s">
        <v>25</v>
      </c>
      <c r="B38" s="54"/>
      <c r="C38" s="54"/>
      <c r="D38" s="55"/>
      <c r="E38" s="55"/>
      <c r="F38" s="55"/>
      <c r="G38" s="55"/>
      <c r="H38" s="55"/>
      <c r="I38" s="59" t="s">
        <v>29</v>
      </c>
      <c r="J38" s="59"/>
      <c r="K38" s="69"/>
      <c r="L38" s="69"/>
      <c r="M38" s="69"/>
    </row>
    <row r="39" spans="1:13" s="3" customFormat="1" ht="46.5" customHeight="1" x14ac:dyDescent="0.35">
      <c r="A39" s="53" t="s">
        <v>26</v>
      </c>
      <c r="B39" s="54"/>
      <c r="C39" s="54" t="str">
        <f>IF('[13]Setup Sheet'!B30="","",'[13]Setup Sheet'!B30)</f>
        <v/>
      </c>
      <c r="D39" s="55"/>
      <c r="E39" s="55"/>
      <c r="F39" s="55" t="s">
        <v>3</v>
      </c>
      <c r="G39" s="55"/>
      <c r="H39" s="55"/>
      <c r="I39" s="59" t="s">
        <v>30</v>
      </c>
      <c r="J39" s="59"/>
      <c r="K39" s="55"/>
      <c r="L39" s="55"/>
      <c r="M39" s="55"/>
    </row>
    <row r="40" spans="1:13" s="3" customFormat="1" ht="50.5" customHeight="1" x14ac:dyDescent="0.35">
      <c r="A40" s="53" t="s">
        <v>15</v>
      </c>
      <c r="B40" s="54"/>
      <c r="C40" s="54"/>
      <c r="D40" s="65"/>
      <c r="E40" s="55"/>
      <c r="F40" s="55"/>
      <c r="G40" s="55"/>
      <c r="H40" s="55"/>
      <c r="I40" s="56" t="s">
        <v>31</v>
      </c>
      <c r="J40" s="57"/>
      <c r="K40" s="55"/>
      <c r="L40" s="55"/>
      <c r="M40" s="55"/>
    </row>
    <row r="41" spans="1:13" s="3" customFormat="1" ht="59.5" customHeight="1" x14ac:dyDescent="0.35">
      <c r="A41" s="53" t="s">
        <v>27</v>
      </c>
      <c r="B41" s="54"/>
      <c r="C41" s="54"/>
      <c r="D41" s="64" t="s">
        <v>50</v>
      </c>
      <c r="E41" s="64"/>
      <c r="F41" s="64"/>
      <c r="G41" s="64"/>
      <c r="H41" s="64"/>
      <c r="I41" s="59" t="s">
        <v>44</v>
      </c>
      <c r="J41" s="59"/>
      <c r="K41" s="55"/>
      <c r="L41" s="55"/>
      <c r="M41" s="55"/>
    </row>
    <row r="42" spans="1:13" s="3" customFormat="1" ht="103" customHeight="1" x14ac:dyDescent="0.35">
      <c r="A42" s="53" t="s">
        <v>43</v>
      </c>
      <c r="B42" s="54"/>
      <c r="C42" s="54"/>
      <c r="D42" s="55"/>
      <c r="E42" s="55"/>
      <c r="F42" s="55"/>
      <c r="G42" s="55"/>
      <c r="H42" s="55"/>
      <c r="I42" s="59" t="s">
        <v>32</v>
      </c>
      <c r="J42" s="59"/>
      <c r="K42" s="55"/>
      <c r="L42" s="55"/>
      <c r="M42" s="55"/>
    </row>
    <row r="43" spans="1:13" s="3" customFormat="1" ht="159.5" customHeight="1" x14ac:dyDescent="0.35">
      <c r="A43" s="53" t="s">
        <v>45</v>
      </c>
      <c r="B43" s="54"/>
      <c r="C43" s="54"/>
      <c r="D43" s="55"/>
      <c r="E43" s="55"/>
      <c r="F43" s="55"/>
      <c r="G43" s="55"/>
      <c r="H43" s="55"/>
      <c r="I43" s="59" t="s">
        <v>33</v>
      </c>
      <c r="J43" s="59"/>
      <c r="K43" s="55"/>
      <c r="L43" s="55"/>
      <c r="M43" s="55"/>
    </row>
    <row r="44" spans="1:13" s="3" customFormat="1" ht="86.5" customHeight="1" x14ac:dyDescent="0.35">
      <c r="A44" s="60" t="s">
        <v>35</v>
      </c>
      <c r="B44" s="61"/>
      <c r="C44" s="61"/>
      <c r="D44" s="62"/>
      <c r="E44" s="62"/>
      <c r="F44" s="62"/>
      <c r="G44" s="62"/>
      <c r="H44" s="62"/>
      <c r="I44" s="56" t="s">
        <v>34</v>
      </c>
      <c r="J44" s="57"/>
      <c r="K44" s="63"/>
      <c r="L44" s="63"/>
      <c r="M44" s="63"/>
    </row>
    <row r="45" spans="1:13" s="3" customFormat="1" ht="88" customHeight="1" x14ac:dyDescent="0.35">
      <c r="A45" s="53" t="s">
        <v>36</v>
      </c>
      <c r="B45" s="54"/>
      <c r="C45" s="54"/>
      <c r="D45" s="55"/>
      <c r="E45" s="55"/>
      <c r="F45" s="55"/>
      <c r="G45" s="55"/>
      <c r="H45" s="55"/>
      <c r="I45" s="56" t="s">
        <v>37</v>
      </c>
      <c r="J45" s="57"/>
      <c r="K45" s="55"/>
      <c r="L45" s="55"/>
      <c r="M45" s="55"/>
    </row>
    <row r="46" spans="1:13" s="3" customFormat="1" ht="101.5" customHeight="1" thickBot="1" x14ac:dyDescent="0.4">
      <c r="A46" s="53" t="s">
        <v>39</v>
      </c>
      <c r="B46" s="54"/>
      <c r="C46" s="54"/>
      <c r="D46" s="55"/>
      <c r="E46" s="55"/>
      <c r="F46" s="55"/>
      <c r="G46" s="55"/>
      <c r="H46" s="55"/>
      <c r="I46" s="58" t="s">
        <v>38</v>
      </c>
      <c r="J46" s="58"/>
      <c r="K46" s="55"/>
      <c r="L46" s="55"/>
      <c r="M46" s="55"/>
    </row>
    <row r="47" spans="1:13" s="3" customFormat="1" ht="194" customHeight="1" thickBot="1" x14ac:dyDescent="0.4">
      <c r="A47" s="42" t="s">
        <v>47</v>
      </c>
      <c r="B47" s="43"/>
      <c r="C47" s="43"/>
      <c r="D47" s="43"/>
      <c r="E47" s="43"/>
      <c r="F47" s="43"/>
      <c r="G47" s="43"/>
      <c r="H47" s="43"/>
      <c r="I47" s="43"/>
      <c r="J47" s="43"/>
      <c r="K47" s="43"/>
      <c r="L47" s="43"/>
      <c r="M47" s="44"/>
    </row>
    <row r="48" spans="1:13" s="3" customFormat="1" ht="52" customHeight="1" x14ac:dyDescent="0.35">
      <c r="A48" s="45" t="s">
        <v>40</v>
      </c>
      <c r="B48" s="46"/>
      <c r="C48" s="46" t="str">
        <f>IF('[13]Setup Sheet'!B43="","",'[13]Setup Sheet'!B43)</f>
        <v>07263ADHQ</v>
      </c>
      <c r="D48" s="47"/>
      <c r="E48" s="47"/>
      <c r="F48" s="47"/>
      <c r="G48" s="47"/>
      <c r="H48" s="47"/>
      <c r="I48" s="47"/>
      <c r="J48" s="47"/>
      <c r="K48" s="47"/>
      <c r="L48" s="47"/>
      <c r="M48" s="48"/>
    </row>
    <row r="49" spans="1:13" s="3" customFormat="1" ht="51" customHeight="1" thickBot="1" x14ac:dyDescent="0.4">
      <c r="A49" s="51" t="s">
        <v>41</v>
      </c>
      <c r="B49" s="52"/>
      <c r="C49" s="52" t="str">
        <f>IF('[13]Setup Sheet'!B44="","",'[13]Setup Sheet'!B44)</f>
        <v>07035AESA</v>
      </c>
      <c r="D49" s="49"/>
      <c r="E49" s="49"/>
      <c r="F49" s="49"/>
      <c r="G49" s="49"/>
      <c r="H49" s="49"/>
      <c r="I49" s="49"/>
      <c r="J49" s="49"/>
      <c r="K49" s="49"/>
      <c r="L49" s="49"/>
      <c r="M49" s="50"/>
    </row>
    <row r="50" spans="1:13" s="3" customFormat="1" x14ac:dyDescent="0.35">
      <c r="A50" s="7"/>
      <c r="F50" s="10"/>
      <c r="G50" s="10"/>
      <c r="H50" s="8"/>
      <c r="I50" s="11"/>
      <c r="J50" s="10"/>
      <c r="K50" s="10"/>
      <c r="L50" s="10"/>
      <c r="M50" s="10"/>
    </row>
  </sheetData>
  <sheetProtection formatCells="0"/>
  <mergeCells count="124">
    <mergeCell ref="A6:C6"/>
    <mergeCell ref="D6:H6"/>
    <mergeCell ref="I6:J6"/>
    <mergeCell ref="K6:M6"/>
    <mergeCell ref="A7:C7"/>
    <mergeCell ref="D7:H7"/>
    <mergeCell ref="I7:J7"/>
    <mergeCell ref="K7:M7"/>
    <mergeCell ref="A1:M2"/>
    <mergeCell ref="A3:M3"/>
    <mergeCell ref="A4:M4"/>
    <mergeCell ref="A5:C5"/>
    <mergeCell ref="D5:H5"/>
    <mergeCell ref="I5:J5"/>
    <mergeCell ref="K5:M5"/>
    <mergeCell ref="K10:M11"/>
    <mergeCell ref="B12:E12"/>
    <mergeCell ref="K12:M12"/>
    <mergeCell ref="A8:C8"/>
    <mergeCell ref="D8:H8"/>
    <mergeCell ref="I8:J8"/>
    <mergeCell ref="K8:M8"/>
    <mergeCell ref="A9:M9"/>
    <mergeCell ref="A10:E11"/>
    <mergeCell ref="F10:F11"/>
    <mergeCell ref="G10:G11"/>
    <mergeCell ref="H10:H11"/>
    <mergeCell ref="I10:J11"/>
    <mergeCell ref="I12:J12"/>
    <mergeCell ref="B16:E16"/>
    <mergeCell ref="K16:M16"/>
    <mergeCell ref="B17:E17"/>
    <mergeCell ref="K17:M17"/>
    <mergeCell ref="B18:E18"/>
    <mergeCell ref="K18:M18"/>
    <mergeCell ref="B14:E14"/>
    <mergeCell ref="K14:M14"/>
    <mergeCell ref="B15:E15"/>
    <mergeCell ref="K15:M15"/>
    <mergeCell ref="I14:J14"/>
    <mergeCell ref="I15:J15"/>
    <mergeCell ref="B22:E22"/>
    <mergeCell ref="K22:M22"/>
    <mergeCell ref="B23:E23"/>
    <mergeCell ref="K23:M23"/>
    <mergeCell ref="B24:E24"/>
    <mergeCell ref="K24:M24"/>
    <mergeCell ref="B19:E19"/>
    <mergeCell ref="K19:M19"/>
    <mergeCell ref="B20:E20"/>
    <mergeCell ref="K20:M20"/>
    <mergeCell ref="B21:E21"/>
    <mergeCell ref="K21:M21"/>
    <mergeCell ref="B28:E28"/>
    <mergeCell ref="K28:M28"/>
    <mergeCell ref="B29:E29"/>
    <mergeCell ref="K29:M29"/>
    <mergeCell ref="B30:E30"/>
    <mergeCell ref="K30:M30"/>
    <mergeCell ref="B25:E25"/>
    <mergeCell ref="K25:M25"/>
    <mergeCell ref="B26:E26"/>
    <mergeCell ref="K26:M26"/>
    <mergeCell ref="B27:E27"/>
    <mergeCell ref="K27:M27"/>
    <mergeCell ref="B34:E34"/>
    <mergeCell ref="K34:M34"/>
    <mergeCell ref="A35:H35"/>
    <mergeCell ref="K35:M35"/>
    <mergeCell ref="B31:E31"/>
    <mergeCell ref="K31:M31"/>
    <mergeCell ref="B32:E32"/>
    <mergeCell ref="K32:M32"/>
    <mergeCell ref="B33:E33"/>
    <mergeCell ref="K33:M33"/>
    <mergeCell ref="I35:J35"/>
    <mergeCell ref="A36:M36"/>
    <mergeCell ref="A37:C37"/>
    <mergeCell ref="D37:H37"/>
    <mergeCell ref="I37:J37"/>
    <mergeCell ref="K37:M37"/>
    <mergeCell ref="A38:C38"/>
    <mergeCell ref="D38:H38"/>
    <mergeCell ref="I38:J38"/>
    <mergeCell ref="K38:M38"/>
    <mergeCell ref="D41:H41"/>
    <mergeCell ref="I41:J41"/>
    <mergeCell ref="K41:M41"/>
    <mergeCell ref="A42:C42"/>
    <mergeCell ref="D42:H42"/>
    <mergeCell ref="I42:J42"/>
    <mergeCell ref="K42:M42"/>
    <mergeCell ref="A39:C39"/>
    <mergeCell ref="D39:H39"/>
    <mergeCell ref="I39:J39"/>
    <mergeCell ref="K39:M39"/>
    <mergeCell ref="A40:C40"/>
    <mergeCell ref="D40:H40"/>
    <mergeCell ref="I40:J40"/>
    <mergeCell ref="K40:M40"/>
    <mergeCell ref="B13:E13"/>
    <mergeCell ref="I13:J13"/>
    <mergeCell ref="K13:M13"/>
    <mergeCell ref="A47:M47"/>
    <mergeCell ref="A48:C48"/>
    <mergeCell ref="D48:M49"/>
    <mergeCell ref="A49:C49"/>
    <mergeCell ref="A45:C45"/>
    <mergeCell ref="D45:H45"/>
    <mergeCell ref="I45:J45"/>
    <mergeCell ref="K45:M45"/>
    <mergeCell ref="A46:C46"/>
    <mergeCell ref="D46:H46"/>
    <mergeCell ref="I46:J46"/>
    <mergeCell ref="K46:M46"/>
    <mergeCell ref="A43:C43"/>
    <mergeCell ref="D43:H43"/>
    <mergeCell ref="I43:J43"/>
    <mergeCell ref="K43:M43"/>
    <mergeCell ref="A44:C44"/>
    <mergeCell ref="D44:H44"/>
    <mergeCell ref="I44:J44"/>
    <mergeCell ref="K44:M44"/>
    <mergeCell ref="A41:C41"/>
  </mergeCells>
  <dataValidations count="3">
    <dataValidation type="custom" allowBlank="1" showInputMessage="1" showErrorMessage="1" error="The LCY CURRENCY is set to 'NA'.  Therefore, it cannot be selected.  Please update the LCY currency on the 'Setup Sheet' tab of this workbook." sqref="I8 I40 I45:I46" xr:uid="{C82B92EE-45D7-4A27-923E-E7EB7D353CF9}">
      <formula1>H8&lt;&gt;"NA"</formula1>
    </dataValidation>
    <dataValidation type="decimal" allowBlank="1" showInputMessage="1" showErrorMessage="1" error="Please enter a numeric value." sqref="H12:H34" xr:uid="{31DB2455-4A5A-4D34-A4F3-9A5E12504C1E}">
      <formula1>-1000000000</formula1>
      <formula2>1000000000</formula2>
    </dataValidation>
    <dataValidation type="decimal" allowBlank="1" showInputMessage="1" showErrorMessage="1" error="Please enter a numeric value." sqref="F12:F34" xr:uid="{FF2A1B11-5111-4692-A3DE-E7AD67A450E1}">
      <formula1>-1000000</formula1>
      <formula2>1000000</formula2>
    </dataValidation>
  </dataValidations>
  <hyperlinks>
    <hyperlink ref="D7" r:id="rId1" xr:uid="{070477AC-4A7B-4D7C-AD00-8980459E7787}"/>
  </hyperlinks>
  <pageMargins left="0.25" right="0.25" top="0.75" bottom="0.75" header="0.3" footer="0.3"/>
  <pageSetup paperSize="9" scale="71" fitToHeight="10"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82FFF-344D-4E89-BC56-BB6094C2454D}">
  <sheetPr>
    <pageSetUpPr fitToPage="1"/>
  </sheetPr>
  <dimension ref="A1:B31"/>
  <sheetViews>
    <sheetView tabSelected="1" topLeftCell="A29" zoomScale="121" zoomScaleNormal="85" zoomScaleSheetLayoutView="100" workbookViewId="0">
      <selection activeCell="A35" sqref="A35"/>
    </sheetView>
  </sheetViews>
  <sheetFormatPr defaultColWidth="8.7265625" defaultRowHeight="14.5" x14ac:dyDescent="0.35"/>
  <cols>
    <col min="1" max="1" width="70" style="19" customWidth="1"/>
    <col min="2" max="2" width="39.1796875" style="20" customWidth="1"/>
    <col min="3" max="16384" width="8.7265625" style="19"/>
  </cols>
  <sheetData>
    <row r="1" spans="1:2" x14ac:dyDescent="0.35">
      <c r="A1" s="134" t="s">
        <v>80</v>
      </c>
      <c r="B1" s="134"/>
    </row>
    <row r="2" spans="1:2" x14ac:dyDescent="0.35">
      <c r="A2" s="134"/>
      <c r="B2" s="134"/>
    </row>
    <row r="3" spans="1:2" ht="75.5" customHeight="1" x14ac:dyDescent="0.35">
      <c r="A3" s="134"/>
      <c r="B3" s="134"/>
    </row>
    <row r="4" spans="1:2" ht="100" customHeight="1" thickBot="1" x14ac:dyDescent="0.4">
      <c r="A4" s="135"/>
      <c r="B4" s="135"/>
    </row>
    <row r="5" spans="1:2" ht="15" thickBot="1" x14ac:dyDescent="0.4">
      <c r="A5" s="21" t="s">
        <v>63</v>
      </c>
      <c r="B5" s="26"/>
    </row>
    <row r="6" spans="1:2" ht="44" thickBot="1" x14ac:dyDescent="0.4">
      <c r="A6" s="22" t="s">
        <v>54</v>
      </c>
      <c r="B6" s="23" t="s">
        <v>81</v>
      </c>
    </row>
    <row r="7" spans="1:2" ht="15" thickBot="1" x14ac:dyDescent="0.4">
      <c r="A7" s="22" t="s">
        <v>55</v>
      </c>
      <c r="B7" s="33" t="s">
        <v>66</v>
      </c>
    </row>
    <row r="8" spans="1:2" ht="35.5" customHeight="1" thickBot="1" x14ac:dyDescent="0.4">
      <c r="A8" s="22" t="s">
        <v>56</v>
      </c>
      <c r="B8" s="24" t="s">
        <v>67</v>
      </c>
    </row>
    <row r="9" spans="1:2" ht="29" x14ac:dyDescent="0.35">
      <c r="A9" s="27" t="s">
        <v>57</v>
      </c>
      <c r="B9" s="28" t="s">
        <v>58</v>
      </c>
    </row>
    <row r="10" spans="1:2" ht="297" customHeight="1" x14ac:dyDescent="0.35">
      <c r="A10" s="29" t="s">
        <v>68</v>
      </c>
      <c r="B10" s="30" t="s">
        <v>69</v>
      </c>
    </row>
    <row r="11" spans="1:2" ht="74.150000000000006" customHeight="1" x14ac:dyDescent="0.35">
      <c r="A11" s="29" t="s">
        <v>70</v>
      </c>
      <c r="B11" s="30" t="s">
        <v>71</v>
      </c>
    </row>
    <row r="12" spans="1:2" ht="312" customHeight="1" x14ac:dyDescent="0.35">
      <c r="A12" s="29" t="s">
        <v>72</v>
      </c>
      <c r="B12" s="30" t="s">
        <v>69</v>
      </c>
    </row>
    <row r="13" spans="1:2" ht="137.15" customHeight="1" x14ac:dyDescent="0.35">
      <c r="A13" s="29" t="s">
        <v>73</v>
      </c>
      <c r="B13" s="30" t="s">
        <v>74</v>
      </c>
    </row>
    <row r="14" spans="1:2" x14ac:dyDescent="0.35">
      <c r="A14" s="143" t="s">
        <v>59</v>
      </c>
      <c r="B14" s="144"/>
    </row>
    <row r="15" spans="1:2" x14ac:dyDescent="0.35">
      <c r="A15" s="31" t="s">
        <v>60</v>
      </c>
      <c r="B15" s="30" t="s">
        <v>75</v>
      </c>
    </row>
    <row r="16" spans="1:2" x14ac:dyDescent="0.35">
      <c r="A16" s="145" t="s">
        <v>61</v>
      </c>
      <c r="B16" s="146"/>
    </row>
    <row r="17" spans="1:2" ht="31.5" customHeight="1" x14ac:dyDescent="0.35">
      <c r="A17" s="138" t="s">
        <v>62</v>
      </c>
      <c r="B17" s="139"/>
    </row>
    <row r="18" spans="1:2" ht="15" thickBot="1" x14ac:dyDescent="0.4">
      <c r="A18" s="22"/>
      <c r="B18" s="25"/>
    </row>
    <row r="19" spans="1:2" ht="15" thickBot="1" x14ac:dyDescent="0.4">
      <c r="A19" s="147" t="s">
        <v>78</v>
      </c>
      <c r="B19" s="148"/>
    </row>
    <row r="20" spans="1:2" x14ac:dyDescent="0.35">
      <c r="A20" s="136" t="s">
        <v>76</v>
      </c>
      <c r="B20" s="137"/>
    </row>
    <row r="21" spans="1:2" x14ac:dyDescent="0.35">
      <c r="A21" s="138"/>
      <c r="B21" s="139"/>
    </row>
    <row r="22" spans="1:2" x14ac:dyDescent="0.35">
      <c r="A22" s="138"/>
      <c r="B22" s="139"/>
    </row>
    <row r="23" spans="1:2" ht="131.15" customHeight="1" thickBot="1" x14ac:dyDescent="0.4">
      <c r="A23" s="140"/>
      <c r="B23" s="141"/>
    </row>
    <row r="24" spans="1:2" ht="15" thickBot="1" x14ac:dyDescent="0.4">
      <c r="A24" s="32"/>
      <c r="B24" s="25"/>
    </row>
    <row r="25" spans="1:2" ht="15" thickBot="1" x14ac:dyDescent="0.4">
      <c r="A25" s="21" t="s">
        <v>79</v>
      </c>
      <c r="B25" s="26"/>
    </row>
    <row r="26" spans="1:2" x14ac:dyDescent="0.35">
      <c r="A26" s="142" t="s">
        <v>77</v>
      </c>
      <c r="B26" s="137"/>
    </row>
    <row r="27" spans="1:2" x14ac:dyDescent="0.35">
      <c r="A27" s="138"/>
      <c r="B27" s="139"/>
    </row>
    <row r="28" spans="1:2" x14ac:dyDescent="0.35">
      <c r="A28" s="138"/>
      <c r="B28" s="139"/>
    </row>
    <row r="29" spans="1:2" ht="165" customHeight="1" thickBot="1" x14ac:dyDescent="0.4">
      <c r="A29" s="140"/>
      <c r="B29" s="141"/>
    </row>
    <row r="30" spans="1:2" ht="15" thickBot="1" x14ac:dyDescent="0.4">
      <c r="A30" s="21" t="s">
        <v>82</v>
      </c>
      <c r="B30" s="26"/>
    </row>
    <row r="31" spans="1:2" ht="78.5" customHeight="1" thickBot="1" x14ac:dyDescent="0.4">
      <c r="A31" s="149" t="s">
        <v>83</v>
      </c>
      <c r="B31" s="150"/>
    </row>
  </sheetData>
  <mergeCells count="8">
    <mergeCell ref="A31:B31"/>
    <mergeCell ref="A1:B4"/>
    <mergeCell ref="A20:B23"/>
    <mergeCell ref="A26:B29"/>
    <mergeCell ref="A14:B14"/>
    <mergeCell ref="A16:B16"/>
    <mergeCell ref="A17:B17"/>
    <mergeCell ref="A19:B19"/>
  </mergeCells>
  <pageMargins left="0.70866141732283472" right="0.70866141732283472" top="0.74803149606299213" bottom="0.74803149606299213" header="0.31496062992125984" footer="0.31496062992125984"/>
  <pageSetup paperSize="9" scale="9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Bản yêu cầu báo giá</vt:lpstr>
      <vt:lpstr>Mô tả chi tiết dịch vụ</vt:lpstr>
    </vt:vector>
  </TitlesOfParts>
  <Company>Samaritan's Purse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Anh, Pham Phuong</dc:creator>
  <cp:lastModifiedBy>Yen, Phan Thi Kim</cp:lastModifiedBy>
  <dcterms:created xsi:type="dcterms:W3CDTF">2026-01-08T04:40:08Z</dcterms:created>
  <dcterms:modified xsi:type="dcterms:W3CDTF">2026-10-13T08:35:32Z</dcterms:modified>
</cp:coreProperties>
</file>